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 r:id="rId18"/>
  </externalReferences>
  <definedNames>
    <definedName name="_xlfn.AGGREGATE" hidden="1">#NAME?</definedName>
    <definedName name="_xlnm.Print_Area" localSheetId="1">'Autorësi'!$A$1:$J$25</definedName>
    <definedName name="_xlnm.Print_Area" localSheetId="10">'Faqe 10'!$A$1:$L$30</definedName>
    <definedName name="_xlnm.Print_Area" localSheetId="11">'Faqe 11'!$A$1:$N$31</definedName>
    <definedName name="_xlnm.Print_Area" localSheetId="12">'Faqe 12'!$A$1:$L$32</definedName>
    <definedName name="_xlnm.Print_Area" localSheetId="13">'Faqe 13'!$A$1:$C$42</definedName>
    <definedName name="_xlnm.Print_Area" localSheetId="3">'Faqe 3'!$A$1:$E$33</definedName>
    <definedName name="_xlnm.Print_Area" localSheetId="4">'Faqe 4'!$A$1:$E$27</definedName>
    <definedName name="_xlnm.Print_Area" localSheetId="5">'Faqe 5'!$A$1:$M$33</definedName>
    <definedName name="_xlnm.Print_Area" localSheetId="6">'Faqe 6'!$A$1:$M$35</definedName>
    <definedName name="_xlnm.Print_Area" localSheetId="7">'Faqe 7'!$A$1:$V$47</definedName>
    <definedName name="_xlnm.Print_Area" localSheetId="8">'Faqe 8'!$A$1:$H$31</definedName>
    <definedName name="_xlnm.Print_Area" localSheetId="9">'Faqe 9'!$A$1:$H$33</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<sst xmlns="http://schemas.openxmlformats.org/spreadsheetml/2006/main" count="507" uniqueCount="275">
  <si>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</si>
  <si>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</si>
  <si>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</si>
  <si>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</si>
  <si>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</si>
  <si>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</si>
  <si>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</si>
  <si>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</si>
  <si>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</si>
  <si>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</si>
  <si>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</si>
  <si>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</si>
  <si>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</si>
  <si>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</si>
  <si>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</si>
  <si>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</si>
  <si>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</si>
  <si>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</si>
  <si>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</si>
  <si>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</si>
  <si>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</si>
  <si>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</si>
  <si>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</si>
  <si>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</si>
  <si>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</si>
  <si>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</si>
  <si>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</si>
  <si>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</si>
  <si>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</si>
  <si>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</si>
  <si>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</si>
  <si>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</si>
  <si>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</si>
  <si>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</si>
  <si>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</si>
  <si>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</si>
  <si>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</si>
  <si>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</si>
  <si>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</si>
  <si>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</si>
  <si>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</si>
  <si>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</si>
  <si>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</si>
  <si>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</si>
  <si>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</si>
  <si>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</si>
  <si>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</si>
  <si>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</si>
  <si>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</si>
  <si>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</si>
  <si>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</si>
  <si>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</si>
  <si>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</si>
  <si>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</si>
  <si>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</si>
  <si>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</si>
  <si>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</si>
  <si>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</si>
  <si>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</si>
  <si>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</si>
  <si>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</si>
  <si>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</si>
  <si>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</si>
  <si>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</si>
  <si>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</si>
  <si>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</si>
  <si>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</si>
  <si>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</si>
  <si>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</si>
  <si>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</si>
  <si>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</si>
  <si>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</si>
  <si>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</si>
  <si>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</si>
  <si>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</si>
  <si>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</si>
  <si>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</si>
  <si>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</si>
  <si>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</si>
  <si>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</si>
  <si>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</si>
  <si>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</si>
  <si>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</si>
  <si>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</si>
  <si>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</si>
  <si>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</si>
  <si>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</si>
  <si>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</si>
  <si>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</si>
  <si>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</si>
  <si>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</si>
  <si>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</si>
  <si>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</si>
  <si>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</si>
  <si>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</si>
  <si>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</si>
  <si>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</si>
  <si>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</si>
  <si>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</si>
  <si>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</si>
  <si>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</si>
  <si>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</si>
  <si>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</si>
  <si>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</si>
  <si>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</si>
  <si>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</si>
  <si>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</si>
  <si>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</si>
  <si>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</si>
  <si>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</si>
  <si>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</si>
  <si>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</si>
  <si>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</si>
  <si>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</si>
  <si>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</si>
  <si>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</si>
  <si>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</si>
  <si>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</si>
  <si>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</si>
  <si>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</si>
  <si>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</si>
  <si>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</si>
  <si>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</si>
  <si>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</si>
  <si>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</si>
  <si>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</si>
  <si>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</si>
  <si>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</si>
  <si>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</si>
  <si>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</si>
  <si>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</si>
  <si>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</si>
  <si>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</si>
  <si>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</si>
  <si>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</si>
  <si>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</si>
  <si>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</si>
  <si>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</si>
  <si>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</si>
  <si>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</si>
  <si>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</si>
  <si>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</si>
  <si>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</si>
  <si>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</si>
  <si>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</si>
  <si>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</si>
  <si>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</si>
  <si>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</si>
  <si>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</si>
  <si>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</si>
  <si>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</si>
  <si>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</si>
  <si>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</si>
  <si>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</si>
  <si>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</si>
  <si>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</si>
  <si>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</si>
  <si>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</si>
  <si>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</si>
  <si>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</si>
  <si>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</si>
  <si>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</si>
  <si>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</si>
  <si>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</si>
  <si>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</si>
  <si>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</si>
  <si>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</si>
  <si>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</si>
  <si>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</si>
  <si>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</si>
  <si>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</si>
  <si>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</si>
  <si>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</si>
  <si>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</si>
  <si>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</si>
  <si>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</si>
  <si>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</si>
  <si>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</si>
  <si>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</si>
  <si>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</si>
  <si>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</si>
  <si>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</si>
  <si>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</si>
  <si>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</si>
  <si>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</si>
  <si>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</si>
  <si>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</si>
  <si>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</si>
  <si>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</si>
  <si>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</si>
  <si>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</si>
  <si>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</si>
  <si>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</si>
  <si>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</si>
  <si>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</si>
  <si>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</si>
  <si>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</si>
  <si>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</si>
  <si>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</si>
  <si>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</si>
  <si>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</si>
  <si>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</si>
  <si>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</si>
  <si>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</si>
  <si>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</si>
  <si>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</si>
  <si>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</si>
  <si>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</si>
  <si>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</si>
  <si>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</si>
  <si>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t>
    </r>
    <r>
      <rPr>
        <b/>
        <sz val="8"/>
        <color indexed="8"/>
        <rFont val="Times New Roman"/>
        <family val="1"/>
      </rPr>
      <t>në mln lekë</t>
    </r>
    <r>
      <rPr>
        <i/>
        <sz val="8"/>
        <color indexed="8"/>
        <rFont val="Times New Roman"/>
        <family val="1"/>
      </rPr>
      <t xml:space="preserve"> / in mln leks)</t>
    </r>
  </si>
  <si>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</si>
  <si>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</si>
  <si>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</si>
  <si>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</si>
  <si>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</si>
  <si>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</si>
  <si>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</si>
  <si>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</si>
  <si>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</si>
  <si>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</si>
  <si>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</si>
  <si>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</si>
  <si>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</si>
  <si>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</si>
  <si>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</si>
  <si>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</si>
  <si>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</si>
  <si>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</si>
  <si>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</si>
  <si>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</si>
  <si>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</si>
  <si>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t>Korrik/Jul</t>
  </si>
  <si>
    <t>Gusht/Aug</t>
  </si>
  <si>
    <t>Shtator/Sep</t>
  </si>
  <si>
    <t>Tetor/Oct</t>
  </si>
  <si>
    <t>Nëntor/Nov</t>
  </si>
  <si>
    <t>Dhjetor/Dec</t>
  </si>
  <si>
    <t>Prill/April</t>
  </si>
  <si>
    <r>
      <t>Maj/</t>
    </r>
    <r>
      <rPr>
        <i/>
        <sz val="8"/>
        <color indexed="9"/>
        <rFont val="Times New Roman"/>
        <family val="1"/>
      </rPr>
      <t>May</t>
    </r>
  </si>
  <si>
    <t>Qershor/June</t>
  </si>
  <si>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</si>
  <si>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</si>
  <si>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</si>
  <si>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</si>
  <si>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</si>
  <si>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</si>
  <si>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r>
      <t xml:space="preserve">Viti 2016 / </t>
    </r>
    <r>
      <rPr>
        <i/>
        <sz val="8"/>
        <color indexed="9"/>
        <rFont val="Times New Roman"/>
        <family val="1"/>
      </rPr>
      <t>Year 2016</t>
    </r>
  </si>
  <si>
    <t>Obligacione 2 vjeçare në Euro</t>
  </si>
  <si>
    <t xml:space="preserve"> Treasury Bonds 2 year in Euro</t>
  </si>
  <si>
    <r>
      <t xml:space="preserve">Blerje para afatit të maturimit                                                                            </t>
    </r>
    <r>
      <rPr>
        <i/>
        <sz val="8"/>
        <rFont val="Times New Roman"/>
        <family val="1"/>
      </rPr>
      <t>Purchase prior to maturity date</t>
    </r>
  </si>
  <si>
    <r>
      <t xml:space="preserve">Periudha janar-shtator / </t>
    </r>
    <r>
      <rPr>
        <i/>
        <sz val="9"/>
        <rFont val="Times New Roman"/>
        <family val="1"/>
      </rPr>
      <t>January-September</t>
    </r>
  </si>
  <si>
    <r>
      <t xml:space="preserve">Periudha janar-shtator / </t>
    </r>
    <r>
      <rPr>
        <i/>
        <sz val="9"/>
        <color indexed="63"/>
        <rFont val="Times New Roman"/>
        <family val="1"/>
      </rPr>
      <t>January-September</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</si>
  <si>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</si>
  <si>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</si>
  <si>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</si>
  <si>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</si>
  <si>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</si>
  <si>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</si>
  <si>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</si>
  <si>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t xml:space="preserve">`17/`16-1 </t>
  </si>
  <si>
    <r>
      <t xml:space="preserve">Viti 2017 / </t>
    </r>
    <r>
      <rPr>
        <i/>
        <sz val="8"/>
        <color indexed="9"/>
        <rFont val="Times New Roman"/>
        <family val="1"/>
      </rPr>
      <t>Year 2017</t>
    </r>
  </si>
  <si>
    <t>ABI</t>
  </si>
  <si>
    <t>Kursi i këmbimit i përdorur për muajin korrik - 132.57, muajin gusht - 132.53</t>
  </si>
  <si>
    <t>The exchange rate used for July - 132.57, Agust - 132.53</t>
  </si>
  <si>
    <t xml:space="preserve"> Tregu me Pakicë i Letrave me Vlerë të Qeverisë, janar-shtator 2017</t>
  </si>
  <si>
    <t xml:space="preserve"> Tregu me Pakicë i Letrave me Vlerë të Qeverisë, janar-shtator 2017 (Nr. Transaksionesh)</t>
  </si>
  <si>
    <t>Government Securities Retail Market, January-September 2017</t>
  </si>
  <si>
    <t>Government Securities Retail Market, January-September 2017 (No. of Transactions)</t>
  </si>
  <si>
    <t>Kërkesa për përdorim të mëtejshëm të informacionit në këtë publikim duhet të drejtohen pranë Drejtorisë së Statistikës.</t>
  </si>
  <si>
    <t xml:space="preserve"> janar-shtator 2017</t>
  </si>
  <si>
    <t>January-September 2017</t>
  </si>
  <si>
    <t>Requests for other uses of the information in this publication should be directed to AFSA, Statistics Directorate.</t>
  </si>
  <si>
    <t>Publikuar: 25 tetor 2017</t>
  </si>
  <si>
    <t>Published: 25 October 2017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</si>
</sst>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 numFmtId="179" formatCode="0.0"/>
  </numFmts>
  <fonts count="15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sz val="5"/>
      <color indexed="8"/>
      <name val="Arial"/>
      <family val="2"/>
    </font>
    <font>
      <sz val="10"/>
      <color indexed="63"/>
      <name val="Arial"/>
      <family val="2"/>
    </font>
    <font>
      <sz val="8"/>
      <color indexed="63"/>
      <name val="Arial"/>
      <family val="2"/>
    </font>
    <font>
      <sz val="6.2"/>
      <color indexed="63"/>
      <name val="Times New Roman"/>
      <family val="1"/>
    </font>
    <font>
      <b/>
      <sz val="10.5"/>
      <color indexed="8"/>
      <name val="Times New Roman"/>
      <family val="1"/>
    </font>
    <font>
      <i/>
      <sz val="10.5"/>
      <color indexed="8"/>
      <name val="Times New Roman"/>
      <family val="1"/>
    </font>
    <font>
      <b/>
      <sz val="9"/>
      <color indexed="8"/>
      <name val="Times New Roman"/>
      <family val="1"/>
    </font>
    <font>
      <i/>
      <sz val="9"/>
      <color indexed="8"/>
      <name val="Times New Roman"/>
      <family val="1"/>
    </font>
    <font>
      <sz val="10"/>
      <color indexed="8"/>
      <name val="Calibri"/>
      <family val="2"/>
    </font>
    <font>
      <sz val="6.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style="thick">
        <color theme="0" tint="-0.149959996342659"/>
      </left>
      <right style="thick">
        <color theme="0" tint="-0.24993999302387238"/>
      </right>
      <top/>
      <bottom style="thick">
        <color indexed="22"/>
      </bottom>
    </border>
    <border>
      <left/>
      <right/>
      <top/>
      <bottom style="thick">
        <color indexed="23"/>
      </bottom>
    </border>
    <border>
      <left style="thin">
        <color indexed="9"/>
      </left>
      <right/>
      <top/>
      <bottom/>
    </border>
    <border>
      <left/>
      <right style="thin">
        <color indexed="9"/>
      </right>
      <top/>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style="medium">
        <color indexed="9"/>
      </right>
      <top style="medium">
        <color indexed="9"/>
      </top>
      <bottom style="medium">
        <color indexed="9"/>
      </bottom>
    </border>
    <border>
      <left style="medium">
        <color indexed="9"/>
      </left>
      <right>
        <color indexed="63"/>
      </right>
      <top>
        <color indexed="63"/>
      </top>
      <bottom>
        <color indexed="63"/>
      </bottom>
    </border>
    <border>
      <left/>
      <right/>
      <top style="medium">
        <color indexed="9"/>
      </top>
      <bottom/>
    </border>
    <border>
      <left/>
      <right style="medium">
        <color indexed="9"/>
      </right>
      <top style="medium">
        <color indexed="9"/>
      </top>
      <bottom/>
    </border>
    <border>
      <left/>
      <right style="medium">
        <color indexed="9"/>
      </right>
      <top/>
      <bottom/>
    </border>
    <border>
      <left style="thin">
        <color indexed="9"/>
      </left>
      <right style="thin">
        <color indexed="9"/>
      </right>
      <top/>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style="medium">
        <color indexed="9"/>
      </left>
      <right/>
      <top/>
      <bottom style="medium">
        <color indexed="9"/>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0" applyNumberFormat="0" applyBorder="0" applyAlignment="0" applyProtection="0"/>
    <xf numFmtId="0" fontId="132" fillId="27" borderId="1" applyNumberFormat="0" applyAlignment="0" applyProtection="0"/>
    <xf numFmtId="0" fontId="13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29" borderId="0" applyNumberFormat="0" applyBorder="0" applyAlignment="0" applyProtection="0"/>
    <xf numFmtId="0" fontId="137" fillId="0" borderId="3" applyNumberFormat="0" applyFill="0" applyAlignment="0" applyProtection="0"/>
    <xf numFmtId="0" fontId="138" fillId="0" borderId="4" applyNumberFormat="0" applyFill="0" applyAlignment="0" applyProtection="0"/>
    <xf numFmtId="0" fontId="139" fillId="0" borderId="5"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30" borderId="1" applyNumberFormat="0" applyAlignment="0" applyProtection="0"/>
    <xf numFmtId="0" fontId="142" fillId="0" borderId="6" applyNumberFormat="0" applyFill="0" applyAlignment="0" applyProtection="0"/>
    <xf numFmtId="0" fontId="143"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4" fillId="27" borderId="8" applyNumberFormat="0" applyAlignment="0" applyProtection="0"/>
    <xf numFmtId="9" fontId="1" fillId="0" borderId="0" applyFont="0" applyFill="0" applyBorder="0" applyAlignment="0" applyProtection="0"/>
    <xf numFmtId="0" fontId="145" fillId="0" borderId="0" applyNumberFormat="0" applyFill="0" applyBorder="0" applyAlignment="0" applyProtection="0"/>
    <xf numFmtId="0" fontId="146" fillId="0" borderId="9" applyNumberFormat="0" applyFill="0" applyAlignment="0" applyProtection="0"/>
    <xf numFmtId="0" fontId="147" fillId="0" borderId="0" applyNumberFormat="0" applyFill="0" applyBorder="0" applyAlignment="0" applyProtection="0"/>
  </cellStyleXfs>
  <cellXfs count="37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4" fontId="7" fillId="33" borderId="0" xfId="58" applyNumberFormat="1" applyFont="1" applyFill="1" applyBorder="1" applyAlignment="1">
      <alignment/>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40"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1"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2"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3" xfId="0" applyFont="1" applyFill="1" applyBorder="1" applyAlignment="1">
      <alignment/>
    </xf>
    <xf numFmtId="0" fontId="59" fillId="33" borderId="0" xfId="0" applyFont="1" applyFill="1" applyAlignment="1">
      <alignment/>
    </xf>
    <xf numFmtId="40" fontId="10" fillId="33" borderId="14"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5" xfId="0" applyFont="1" applyFill="1" applyBorder="1" applyAlignment="1">
      <alignment/>
    </xf>
    <xf numFmtId="0" fontId="19" fillId="36" borderId="16" xfId="0" applyFont="1" applyFill="1" applyBorder="1" applyAlignment="1">
      <alignment vertical="center"/>
    </xf>
    <xf numFmtId="0" fontId="19" fillId="36" borderId="16"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8"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0" fontId="29" fillId="34" borderId="17" xfId="34" applyFont="1" applyFill="1" applyBorder="1" applyAlignment="1">
      <alignment/>
    </xf>
    <xf numFmtId="10" fontId="149"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75" fillId="0" borderId="0" xfId="0" applyNumberFormat="1" applyFont="1" applyFill="1" applyAlignment="1">
      <alignment/>
    </xf>
    <xf numFmtId="43" fontId="27" fillId="35" borderId="0" xfId="42" applyNumberFormat="1" applyFont="1" applyFill="1" applyAlignment="1">
      <alignment/>
    </xf>
    <xf numFmtId="43" fontId="149"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8" xfId="34" applyFont="1" applyFill="1" applyBorder="1" applyAlignment="1">
      <alignment horizontal="center"/>
    </xf>
    <xf numFmtId="0" fontId="20" fillId="33" borderId="0" xfId="0" applyFont="1" applyFill="1" applyBorder="1" applyAlignment="1">
      <alignment horizontal="center"/>
    </xf>
    <xf numFmtId="43" fontId="27" fillId="35" borderId="0" xfId="42" applyFont="1" applyFill="1" applyAlignment="1">
      <alignment/>
    </xf>
    <xf numFmtId="0" fontId="21" fillId="33" borderId="19" xfId="51" applyFont="1" applyFill="1" applyBorder="1" applyAlignment="1">
      <alignment wrapText="1"/>
    </xf>
    <xf numFmtId="0" fontId="21" fillId="33" borderId="14" xfId="51" applyFont="1" applyFill="1" applyBorder="1" applyAlignment="1">
      <alignment wrapText="1"/>
    </xf>
    <xf numFmtId="0" fontId="57" fillId="33" borderId="14" xfId="51" applyFont="1" applyFill="1" applyBorder="1" applyAlignment="1">
      <alignment horizontal="left"/>
    </xf>
    <xf numFmtId="0" fontId="21" fillId="35" borderId="14" xfId="51" applyFont="1" applyFill="1" applyBorder="1" applyAlignment="1">
      <alignment wrapText="1"/>
    </xf>
    <xf numFmtId="0" fontId="21" fillId="33" borderId="19" xfId="51" applyFont="1" applyFill="1" applyBorder="1" applyAlignment="1">
      <alignment vertical="center" wrapText="1"/>
    </xf>
    <xf numFmtId="0" fontId="21" fillId="33" borderId="14" xfId="51" applyFont="1" applyFill="1" applyBorder="1" applyAlignment="1">
      <alignment vertical="center" wrapText="1"/>
    </xf>
    <xf numFmtId="0" fontId="57" fillId="33" borderId="14" xfId="51" applyFont="1" applyFill="1" applyBorder="1" applyAlignment="1">
      <alignment horizontal="left" vertical="center"/>
    </xf>
    <xf numFmtId="43" fontId="54" fillId="35" borderId="0" xfId="0" applyNumberFormat="1" applyFont="1" applyFill="1" applyAlignment="1">
      <alignment/>
    </xf>
    <xf numFmtId="0" fontId="21" fillId="33" borderId="15" xfId="51" applyFont="1" applyFill="1" applyBorder="1" applyAlignment="1">
      <alignment vertical="center" wrapText="1"/>
    </xf>
    <xf numFmtId="0" fontId="21" fillId="33" borderId="15" xfId="51" applyFont="1" applyFill="1" applyBorder="1" applyAlignment="1">
      <alignment wrapText="1"/>
    </xf>
    <xf numFmtId="43" fontId="20" fillId="33" borderId="15" xfId="42" applyFont="1" applyFill="1" applyBorder="1" applyAlignment="1">
      <alignment horizontal="right"/>
    </xf>
    <xf numFmtId="43" fontId="48" fillId="33" borderId="14" xfId="42" applyFont="1" applyFill="1" applyBorder="1" applyAlignment="1">
      <alignment horizontal="right"/>
    </xf>
    <xf numFmtId="43" fontId="20" fillId="33" borderId="14" xfId="42" applyFont="1" applyFill="1" applyBorder="1" applyAlignment="1">
      <alignment horizontal="right"/>
    </xf>
    <xf numFmtId="43" fontId="20" fillId="33" borderId="14" xfId="42" applyFont="1" applyFill="1" applyBorder="1" applyAlignment="1">
      <alignment horizontal="center"/>
    </xf>
    <xf numFmtId="43" fontId="48" fillId="33" borderId="15" xfId="42" applyFont="1" applyFill="1" applyBorder="1" applyAlignment="1">
      <alignment horizontal="right"/>
    </xf>
    <xf numFmtId="43" fontId="20" fillId="33" borderId="14" xfId="42" applyFont="1" applyFill="1" applyBorder="1" applyAlignment="1">
      <alignment/>
    </xf>
    <xf numFmtId="43" fontId="48" fillId="33" borderId="14" xfId="42" applyFont="1" applyFill="1" applyBorder="1" applyAlignment="1">
      <alignment/>
    </xf>
    <xf numFmtId="43" fontId="20" fillId="33" borderId="14" xfId="42" applyNumberFormat="1" applyFont="1" applyFill="1" applyBorder="1" applyAlignment="1">
      <alignment/>
    </xf>
    <xf numFmtId="173" fontId="20" fillId="33" borderId="14" xfId="42" applyNumberFormat="1" applyFont="1" applyFill="1" applyBorder="1" applyAlignment="1">
      <alignment/>
    </xf>
    <xf numFmtId="43" fontId="48" fillId="33" borderId="14" xfId="42" applyNumberFormat="1" applyFont="1" applyFill="1" applyBorder="1" applyAlignment="1">
      <alignment/>
    </xf>
    <xf numFmtId="173" fontId="48" fillId="33" borderId="14" xfId="42" applyNumberFormat="1" applyFont="1" applyFill="1" applyBorder="1" applyAlignment="1">
      <alignment/>
    </xf>
    <xf numFmtId="0" fontId="21" fillId="33" borderId="14" xfId="0" applyFont="1" applyFill="1" applyBorder="1" applyAlignment="1">
      <alignment wrapText="1"/>
    </xf>
    <xf numFmtId="173" fontId="57" fillId="0" borderId="14" xfId="42" applyNumberFormat="1" applyFont="1" applyFill="1" applyBorder="1" applyAlignment="1">
      <alignment/>
    </xf>
    <xf numFmtId="43" fontId="48" fillId="33" borderId="14" xfId="42" applyFont="1" applyFill="1" applyBorder="1" applyAlignment="1" applyProtection="1">
      <alignment horizontal="center"/>
      <protection locked="0"/>
    </xf>
    <xf numFmtId="43" fontId="48" fillId="38" borderId="14" xfId="42" applyFont="1" applyFill="1" applyBorder="1" applyAlignment="1">
      <alignment horizontal="right"/>
    </xf>
    <xf numFmtId="43" fontId="20" fillId="33" borderId="19" xfId="42" applyNumberFormat="1" applyFont="1" applyFill="1" applyBorder="1" applyAlignment="1">
      <alignment/>
    </xf>
    <xf numFmtId="43" fontId="20" fillId="33" borderId="19" xfId="42" applyNumberFormat="1" applyFont="1" applyFill="1" applyBorder="1" applyAlignment="1">
      <alignment horizontal="right"/>
    </xf>
    <xf numFmtId="43" fontId="48" fillId="33" borderId="14" xfId="42" applyNumberFormat="1" applyFont="1" applyFill="1" applyBorder="1" applyAlignment="1">
      <alignment horizontal="right"/>
    </xf>
    <xf numFmtId="0" fontId="20" fillId="33" borderId="0" xfId="0" applyFont="1" applyFill="1" applyBorder="1" applyAlignment="1">
      <alignment horizontal="right"/>
    </xf>
    <xf numFmtId="173" fontId="20" fillId="33" borderId="19" xfId="42" applyNumberFormat="1" applyFont="1" applyFill="1" applyBorder="1" applyAlignment="1">
      <alignment/>
    </xf>
    <xf numFmtId="173" fontId="48" fillId="33" borderId="14" xfId="42" applyNumberFormat="1" applyFont="1" applyFill="1" applyBorder="1" applyAlignment="1">
      <alignment horizontal="right"/>
    </xf>
    <xf numFmtId="40" fontId="20" fillId="33" borderId="19" xfId="51" applyNumberFormat="1" applyFont="1" applyFill="1" applyBorder="1" applyAlignment="1">
      <alignment horizontal="right"/>
    </xf>
    <xf numFmtId="40" fontId="48" fillId="33" borderId="14" xfId="51" applyNumberFormat="1" applyFont="1" applyFill="1" applyBorder="1" applyAlignment="1">
      <alignment horizontal="right"/>
    </xf>
    <xf numFmtId="40" fontId="20" fillId="33" borderId="14"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50" fillId="35" borderId="0" xfId="0" applyNumberFormat="1" applyFont="1" applyFill="1" applyAlignment="1">
      <alignment/>
    </xf>
    <xf numFmtId="40" fontId="11" fillId="33" borderId="14" xfId="51" applyNumberFormat="1" applyFont="1" applyFill="1" applyBorder="1" applyAlignment="1">
      <alignment horizontal="right"/>
    </xf>
    <xf numFmtId="43" fontId="9" fillId="35" borderId="0" xfId="0" applyNumberFormat="1" applyFont="1" applyFill="1" applyBorder="1" applyAlignment="1">
      <alignment/>
    </xf>
    <xf numFmtId="0" fontId="20" fillId="35" borderId="0" xfId="0" applyFont="1" applyFill="1" applyBorder="1" applyAlignment="1">
      <alignment horizontal="center"/>
    </xf>
    <xf numFmtId="43" fontId="9" fillId="33" borderId="14"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51" fillId="33" borderId="0" xfId="53" applyFont="1" applyFill="1" applyAlignment="1" applyProtection="1">
      <alignment/>
      <protection/>
    </xf>
    <xf numFmtId="0" fontId="21" fillId="33" borderId="14" xfId="51" applyFont="1" applyFill="1" applyBorder="1" applyAlignment="1">
      <alignment horizontal="left" wrapText="1"/>
    </xf>
    <xf numFmtId="40" fontId="20" fillId="33" borderId="19" xfId="42" applyNumberFormat="1" applyFont="1" applyFill="1" applyBorder="1" applyAlignment="1">
      <alignment/>
    </xf>
    <xf numFmtId="40" fontId="48" fillId="33" borderId="14" xfId="42" applyNumberFormat="1" applyFont="1" applyFill="1" applyBorder="1" applyAlignment="1">
      <alignment/>
    </xf>
    <xf numFmtId="40" fontId="10" fillId="33" borderId="14" xfId="42" applyNumberFormat="1" applyFont="1" applyFill="1" applyBorder="1" applyAlignment="1">
      <alignment/>
    </xf>
    <xf numFmtId="40" fontId="11" fillId="33" borderId="14" xfId="42" applyNumberFormat="1" applyFont="1" applyFill="1" applyBorder="1" applyAlignment="1">
      <alignment/>
    </xf>
    <xf numFmtId="40" fontId="20" fillId="33" borderId="14"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4" xfId="42" applyNumberFormat="1" applyFont="1" applyFill="1" applyBorder="1" applyAlignment="1">
      <alignment/>
    </xf>
    <xf numFmtId="0" fontId="29" fillId="34" borderId="20" xfId="34" applyFont="1" applyFill="1" applyBorder="1" applyAlignment="1">
      <alignment horizontal="center" vertical="center" wrapText="1"/>
    </xf>
    <xf numFmtId="38" fontId="10" fillId="33" borderId="14" xfId="51" applyNumberFormat="1" applyFont="1" applyFill="1" applyBorder="1" applyAlignment="1">
      <alignment horizontal="right"/>
    </xf>
    <xf numFmtId="38" fontId="11" fillId="33" borderId="14" xfId="51" applyNumberFormat="1" applyFont="1" applyFill="1" applyBorder="1" applyAlignment="1">
      <alignment horizontal="right"/>
    </xf>
    <xf numFmtId="38" fontId="48" fillId="33" borderId="14" xfId="42" applyNumberFormat="1" applyFont="1" applyFill="1" applyBorder="1" applyAlignment="1">
      <alignment/>
    </xf>
    <xf numFmtId="38" fontId="48" fillId="33" borderId="14" xfId="42" applyNumberFormat="1" applyFont="1" applyFill="1" applyBorder="1" applyAlignment="1">
      <alignment horizontal="right"/>
    </xf>
    <xf numFmtId="38" fontId="48" fillId="33" borderId="14"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4"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9" fillId="33" borderId="0" xfId="0" applyFont="1" applyFill="1" applyAlignment="1">
      <alignment vertical="center"/>
    </xf>
    <xf numFmtId="43" fontId="28" fillId="35" borderId="0" xfId="34" applyNumberFormat="1" applyFont="1" applyFill="1" applyBorder="1" applyAlignment="1">
      <alignment horizontal="center" wrapText="1"/>
    </xf>
    <xf numFmtId="0" fontId="8" fillId="34" borderId="20" xfId="34" applyFont="1" applyFill="1" applyBorder="1" applyAlignment="1">
      <alignment vertical="top" wrapText="1"/>
    </xf>
    <xf numFmtId="0" fontId="8" fillId="35" borderId="0" xfId="34" applyFont="1" applyFill="1" applyBorder="1" applyAlignment="1">
      <alignment vertical="top" wrapText="1"/>
    </xf>
    <xf numFmtId="43" fontId="10" fillId="35" borderId="0" xfId="0" applyNumberFormat="1" applyFont="1" applyFill="1" applyBorder="1" applyAlignment="1">
      <alignment horizontal="left"/>
    </xf>
    <xf numFmtId="0" fontId="34" fillId="35" borderId="0" xfId="51" applyFont="1" applyFill="1" applyBorder="1" applyAlignment="1">
      <alignment horizontal="center"/>
    </xf>
    <xf numFmtId="0" fontId="97" fillId="33" borderId="15" xfId="51" applyFont="1" applyFill="1" applyBorder="1" applyAlignment="1">
      <alignment vertical="center" wrapText="1"/>
    </xf>
    <xf numFmtId="0" fontId="97" fillId="33" borderId="15" xfId="51" applyFont="1" applyFill="1" applyBorder="1" applyAlignment="1">
      <alignment wrapText="1"/>
    </xf>
    <xf numFmtId="43" fontId="10" fillId="33" borderId="14" xfId="42" applyNumberFormat="1" applyFont="1" applyFill="1" applyBorder="1" applyAlignment="1">
      <alignment horizontal="right"/>
    </xf>
    <xf numFmtId="43" fontId="10" fillId="33" borderId="15" xfId="42" applyNumberFormat="1" applyFont="1" applyFill="1" applyBorder="1" applyAlignment="1">
      <alignment horizontal="right"/>
    </xf>
    <xf numFmtId="173" fontId="10" fillId="33" borderId="15" xfId="42" applyNumberFormat="1" applyFont="1" applyFill="1" applyBorder="1" applyAlignment="1">
      <alignment horizontal="right"/>
    </xf>
    <xf numFmtId="43" fontId="10" fillId="35" borderId="0" xfId="42" applyFont="1" applyFill="1" applyBorder="1" applyAlignment="1">
      <alignment horizontal="right"/>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1" fillId="33" borderId="15" xfId="42" applyNumberFormat="1" applyFont="1" applyFill="1" applyBorder="1" applyAlignment="1">
      <alignment horizontal="right"/>
    </xf>
    <xf numFmtId="173" fontId="11" fillId="33" borderId="15" xfId="42" applyNumberFormat="1" applyFont="1" applyFill="1" applyBorder="1" applyAlignment="1">
      <alignment horizontal="right"/>
    </xf>
    <xf numFmtId="0" fontId="53" fillId="33" borderId="14" xfId="51" applyFont="1" applyFill="1" applyBorder="1" applyAlignment="1">
      <alignment horizontal="left" vertical="center"/>
    </xf>
    <xf numFmtId="0" fontId="53" fillId="33" borderId="14" xfId="51" applyFont="1" applyFill="1" applyBorder="1" applyAlignment="1">
      <alignment horizontal="left"/>
    </xf>
    <xf numFmtId="2" fontId="0" fillId="33" borderId="0" xfId="0" applyNumberFormat="1" applyFill="1" applyAlignment="1">
      <alignment/>
    </xf>
    <xf numFmtId="0" fontId="130" fillId="33" borderId="0" xfId="0" applyFont="1" applyFill="1" applyBorder="1" applyAlignment="1">
      <alignment/>
    </xf>
    <xf numFmtId="0" fontId="152"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4" xfId="42" applyNumberFormat="1" applyFont="1" applyFill="1" applyBorder="1" applyAlignment="1">
      <alignment horizontal="right"/>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9" fillId="33" borderId="0" xfId="62" applyNumberFormat="1" applyFont="1" applyFill="1" applyAlignment="1">
      <alignment/>
    </xf>
    <xf numFmtId="43" fontId="57" fillId="0" borderId="14" xfId="42" applyFont="1" applyFill="1" applyBorder="1" applyAlignment="1">
      <alignment horizontal="right"/>
    </xf>
    <xf numFmtId="43" fontId="153" fillId="35" borderId="14" xfId="42" applyFont="1" applyFill="1" applyBorder="1" applyAlignment="1">
      <alignment/>
    </xf>
    <xf numFmtId="43" fontId="153" fillId="0" borderId="14" xfId="42" applyFont="1" applyFill="1" applyBorder="1" applyAlignment="1">
      <alignment/>
    </xf>
    <xf numFmtId="43" fontId="57" fillId="0" borderId="14" xfId="42" applyFont="1" applyFill="1" applyBorder="1" applyAlignment="1">
      <alignment/>
    </xf>
    <xf numFmtId="43" fontId="153" fillId="0" borderId="14" xfId="42" applyFont="1" applyFill="1" applyBorder="1" applyAlignment="1">
      <alignment horizontal="center"/>
    </xf>
    <xf numFmtId="43" fontId="57" fillId="35" borderId="14" xfId="42" applyFont="1" applyFill="1" applyBorder="1" applyAlignment="1">
      <alignment/>
    </xf>
    <xf numFmtId="0" fontId="29" fillId="36" borderId="21" xfId="0" applyFont="1" applyFill="1" applyBorder="1" applyAlignment="1">
      <alignment horizontal="center"/>
    </xf>
    <xf numFmtId="0" fontId="98" fillId="33" borderId="0" xfId="0" applyFont="1" applyFill="1" applyAlignment="1">
      <alignment/>
    </xf>
    <xf numFmtId="43" fontId="57" fillId="0" borderId="14" xfId="42" applyNumberFormat="1" applyFont="1" applyFill="1" applyBorder="1" applyAlignment="1">
      <alignment horizontal="center"/>
    </xf>
    <xf numFmtId="43" fontId="57" fillId="35" borderId="14" xfId="42" applyFont="1" applyFill="1" applyBorder="1" applyAlignment="1">
      <alignment horizontal="right"/>
    </xf>
    <xf numFmtId="40" fontId="48" fillId="33" borderId="14" xfId="42" applyNumberFormat="1" applyFont="1" applyFill="1" applyBorder="1" applyAlignment="1">
      <alignment horizontal="right"/>
    </xf>
    <xf numFmtId="2" fontId="48" fillId="33" borderId="14" xfId="51" applyNumberFormat="1" applyFont="1" applyFill="1" applyBorder="1" applyAlignment="1">
      <alignment horizontal="right"/>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52" fillId="33" borderId="0" xfId="0" applyFont="1" applyFill="1" applyAlignment="1">
      <alignment horizontal="left"/>
    </xf>
    <xf numFmtId="0" fontId="36" fillId="33" borderId="0" xfId="0" applyFont="1" applyFill="1" applyAlignment="1">
      <alignment horizontal="left" vertical="center" wrapText="1"/>
    </xf>
    <xf numFmtId="0" fontId="36" fillId="35" borderId="0" xfId="0" applyFont="1" applyFill="1" applyAlignment="1">
      <alignment horizontal="left" vertical="top" wrapText="1"/>
    </xf>
    <xf numFmtId="0" fontId="55" fillId="33" borderId="0" xfId="0" applyFont="1" applyFill="1" applyAlignment="1">
      <alignment horizontal="left" vertical="center" wrapText="1"/>
    </xf>
    <xf numFmtId="0" fontId="44" fillId="33" borderId="0" xfId="0" applyFont="1" applyFill="1" applyBorder="1" applyAlignment="1">
      <alignment horizontal="left"/>
    </xf>
    <xf numFmtId="0" fontId="60" fillId="33" borderId="0" xfId="0" applyFont="1" applyFill="1" applyBorder="1" applyAlignment="1">
      <alignment horizontal="left"/>
    </xf>
    <xf numFmtId="0" fontId="36" fillId="35" borderId="0" xfId="0" applyFont="1" applyFill="1" applyAlignment="1">
      <alignment horizontal="left" wrapText="1"/>
    </xf>
    <xf numFmtId="0" fontId="34" fillId="39" borderId="22" xfId="51" applyFont="1" applyFill="1" applyBorder="1" applyAlignment="1">
      <alignment horizontal="center"/>
    </xf>
    <xf numFmtId="0" fontId="34" fillId="39" borderId="0" xfId="51" applyFont="1" applyFill="1" applyBorder="1" applyAlignment="1">
      <alignment horizontal="center"/>
    </xf>
    <xf numFmtId="0" fontId="31" fillId="34" borderId="23" xfId="0" applyFont="1" applyFill="1" applyBorder="1" applyAlignment="1">
      <alignment horizontal="center" vertical="center"/>
    </xf>
    <xf numFmtId="0" fontId="31" fillId="34" borderId="24" xfId="0" applyFont="1" applyFill="1" applyBorder="1" applyAlignment="1">
      <alignment horizontal="center" vertical="center"/>
    </xf>
    <xf numFmtId="172" fontId="5" fillId="35" borderId="0" xfId="42" applyNumberFormat="1" applyFont="1" applyFill="1" applyAlignment="1">
      <alignment horizontal="center"/>
    </xf>
    <xf numFmtId="0" fontId="28" fillId="34" borderId="23" xfId="0" applyFont="1" applyFill="1" applyBorder="1" applyAlignment="1">
      <alignment horizontal="center"/>
    </xf>
    <xf numFmtId="0" fontId="28" fillId="34" borderId="24" xfId="0" applyFont="1" applyFill="1" applyBorder="1" applyAlignment="1">
      <alignment horizontal="center"/>
    </xf>
    <xf numFmtId="0" fontId="26" fillId="33" borderId="0" xfId="0" applyFont="1" applyFill="1" applyBorder="1" applyAlignment="1">
      <alignment horizontal="center"/>
    </xf>
    <xf numFmtId="0" fontId="8" fillId="34" borderId="23" xfId="0" applyFont="1" applyFill="1" applyBorder="1" applyAlignment="1">
      <alignment horizontal="center"/>
    </xf>
    <xf numFmtId="0" fontId="8" fillId="34" borderId="24" xfId="0" applyFont="1" applyFill="1" applyBorder="1" applyAlignment="1">
      <alignment horizontal="center"/>
    </xf>
    <xf numFmtId="0" fontId="33" fillId="34" borderId="23" xfId="0" applyFont="1" applyFill="1" applyBorder="1" applyAlignment="1">
      <alignment horizontal="center"/>
    </xf>
    <xf numFmtId="0" fontId="33" fillId="34" borderId="24" xfId="0" applyFont="1" applyFill="1" applyBorder="1" applyAlignment="1">
      <alignment horizontal="center"/>
    </xf>
    <xf numFmtId="0" fontId="8" fillId="34" borderId="23" xfId="0" applyFont="1" applyFill="1" applyBorder="1" applyAlignment="1">
      <alignment horizontal="center" wrapText="1"/>
    </xf>
    <xf numFmtId="0" fontId="8" fillId="34" borderId="23"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3" xfId="0" applyFont="1" applyFill="1" applyBorder="1" applyAlignment="1">
      <alignment horizontal="center"/>
    </xf>
    <xf numFmtId="0" fontId="31" fillId="34" borderId="24" xfId="0" applyFont="1" applyFill="1" applyBorder="1" applyAlignment="1">
      <alignment horizontal="center"/>
    </xf>
    <xf numFmtId="0" fontId="29" fillId="36" borderId="25" xfId="0" applyFont="1" applyFill="1" applyBorder="1" applyAlignment="1">
      <alignment horizontal="center"/>
    </xf>
    <xf numFmtId="0" fontId="29" fillId="36" borderId="26" xfId="0" applyFont="1" applyFill="1" applyBorder="1" applyAlignment="1">
      <alignment horizontal="center"/>
    </xf>
    <xf numFmtId="0" fontId="29" fillId="36" borderId="27" xfId="0" applyFont="1" applyFill="1" applyBorder="1" applyAlignment="1">
      <alignment horizontal="center"/>
    </xf>
    <xf numFmtId="0" fontId="23" fillId="33" borderId="0" xfId="58" applyFont="1" applyFill="1" applyBorder="1" applyAlignment="1" applyProtection="1">
      <alignment horizontal="center" vertical="center"/>
      <protection hidden="1"/>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8" xfId="0" applyFont="1" applyFill="1" applyBorder="1" applyAlignment="1">
      <alignment horizontal="center" vertical="center" wrapText="1"/>
    </xf>
    <xf numFmtId="0" fontId="29" fillId="36" borderId="29"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8" fillId="36" borderId="28" xfId="0" applyFont="1" applyFill="1" applyBorder="1" applyAlignment="1">
      <alignment horizontal="center" wrapText="1"/>
    </xf>
    <xf numFmtId="0" fontId="8" fillId="36" borderId="30" xfId="0" applyFont="1" applyFill="1" applyBorder="1" applyAlignment="1">
      <alignment horizontal="center" wrapText="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0" fontId="29" fillId="34" borderId="18" xfId="34" applyFont="1" applyFill="1" applyBorder="1" applyAlignment="1">
      <alignment horizontal="center"/>
    </xf>
    <xf numFmtId="0" fontId="29" fillId="34" borderId="31" xfId="34" applyFont="1" applyFill="1" applyBorder="1" applyAlignment="1">
      <alignment horizontal="center"/>
    </xf>
    <xf numFmtId="0" fontId="30" fillId="34" borderId="32" xfId="34" applyFont="1" applyFill="1" applyBorder="1" applyAlignment="1">
      <alignment horizontal="center" wrapText="1"/>
    </xf>
    <xf numFmtId="0" fontId="30" fillId="34" borderId="0" xfId="34" applyFont="1" applyFill="1" applyBorder="1" applyAlignment="1">
      <alignment horizontal="center" wrapText="1"/>
    </xf>
    <xf numFmtId="0" fontId="77" fillId="39" borderId="0" xfId="51" applyFont="1" applyFill="1" applyBorder="1" applyAlignment="1">
      <alignment horizontal="center"/>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31" fillId="34" borderId="33" xfId="0" applyFont="1" applyFill="1" applyBorder="1" applyAlignment="1">
      <alignment horizontal="center" wrapText="1"/>
    </xf>
    <xf numFmtId="0" fontId="31" fillId="34" borderId="34" xfId="0" applyFont="1" applyFill="1" applyBorder="1" applyAlignment="1">
      <alignment horizontal="center" wrapText="1"/>
    </xf>
    <xf numFmtId="0" fontId="31" fillId="34" borderId="0" xfId="0" applyFont="1" applyFill="1" applyBorder="1" applyAlignment="1">
      <alignment horizontal="center" wrapText="1"/>
    </xf>
    <xf numFmtId="0" fontId="31" fillId="34" borderId="35" xfId="0" applyFont="1" applyFill="1" applyBorder="1" applyAlignment="1">
      <alignment horizontal="center" wrapText="1"/>
    </xf>
    <xf numFmtId="0" fontId="31" fillId="34" borderId="23" xfId="0" applyFont="1" applyFill="1" applyBorder="1" applyAlignment="1">
      <alignment horizontal="center" vertical="center" wrapText="1"/>
    </xf>
    <xf numFmtId="0" fontId="31" fillId="34" borderId="24"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35" xfId="0" applyFont="1" applyFill="1" applyBorder="1" applyAlignment="1">
      <alignment horizontal="center" vertical="center" wrapText="1"/>
    </xf>
    <xf numFmtId="0" fontId="28" fillId="34" borderId="11" xfId="34" applyFont="1" applyFill="1" applyBorder="1" applyAlignment="1">
      <alignment horizontal="center"/>
    </xf>
    <xf numFmtId="0" fontId="29" fillId="34" borderId="11" xfId="34" applyFont="1" applyFill="1" applyBorder="1" applyAlignment="1">
      <alignment horizontal="center"/>
    </xf>
    <xf numFmtId="0" fontId="20" fillId="35" borderId="0" xfId="0" applyFont="1" applyFill="1" applyBorder="1" applyAlignment="1">
      <alignment horizontal="left"/>
    </xf>
    <xf numFmtId="0" fontId="28" fillId="34" borderId="32" xfId="34" applyFont="1" applyFill="1" applyBorder="1" applyAlignment="1">
      <alignment horizontal="center"/>
    </xf>
    <xf numFmtId="0" fontId="28" fillId="34" borderId="0" xfId="34" applyFont="1" applyFill="1" applyBorder="1" applyAlignment="1">
      <alignment horizontal="center"/>
    </xf>
    <xf numFmtId="0" fontId="0" fillId="0" borderId="37" xfId="0" applyBorder="1" applyAlignment="1">
      <alignment/>
    </xf>
    <xf numFmtId="0" fontId="10" fillId="35" borderId="0" xfId="0" applyFont="1" applyFill="1" applyBorder="1" applyAlignment="1">
      <alignment horizontal="left"/>
    </xf>
    <xf numFmtId="0" fontId="34" fillId="39" borderId="38" xfId="51" applyFont="1" applyFill="1" applyBorder="1" applyAlignment="1">
      <alignment horizontal="center"/>
    </xf>
    <xf numFmtId="172" fontId="26" fillId="35" borderId="0" xfId="42" applyNumberFormat="1" applyFont="1" applyFill="1" applyAlignment="1">
      <alignment horizontal="center"/>
    </xf>
    <xf numFmtId="0" fontId="28" fillId="34" borderId="17" xfId="34" applyFont="1" applyFill="1" applyBorder="1" applyAlignment="1">
      <alignment horizontal="center" vertical="center"/>
    </xf>
    <xf numFmtId="0" fontId="28" fillId="34" borderId="39" xfId="34" applyFont="1" applyFill="1" applyBorder="1" applyAlignment="1">
      <alignment horizontal="center" vertical="center"/>
    </xf>
    <xf numFmtId="0" fontId="28" fillId="34" borderId="40" xfId="34" applyFont="1" applyFill="1" applyBorder="1" applyAlignment="1">
      <alignment horizontal="center" vertical="center"/>
    </xf>
    <xf numFmtId="0" fontId="28" fillId="34" borderId="41" xfId="34" applyFont="1" applyFill="1" applyBorder="1" applyAlignment="1">
      <alignment horizontal="center" vertical="center"/>
    </xf>
    <xf numFmtId="0" fontId="28" fillId="34" borderId="42" xfId="34" applyFont="1" applyFill="1" applyBorder="1" applyAlignment="1">
      <alignment horizontal="center" wrapText="1"/>
    </xf>
    <xf numFmtId="0" fontId="28" fillId="34" borderId="43" xfId="34" applyFont="1" applyFill="1" applyBorder="1" applyAlignment="1">
      <alignment horizontal="center" wrapText="1"/>
    </xf>
    <xf numFmtId="0" fontId="28" fillId="34" borderId="44" xfId="34" applyFont="1" applyFill="1" applyBorder="1" applyAlignment="1">
      <alignment horizontal="center" wrapText="1"/>
    </xf>
    <xf numFmtId="0" fontId="28" fillId="34" borderId="45" xfId="34" applyFont="1" applyFill="1" applyBorder="1" applyAlignment="1">
      <alignment horizontal="center" wrapText="1"/>
    </xf>
    <xf numFmtId="0" fontId="28" fillId="34" borderId="46"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xf numFmtId="40" fontId="42" fillId="33" borderId="14" xfId="51" applyNumberFormat="1"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2016 / </a:t>
            </a:r>
            <a:r>
              <a:rPr lang="en-US" cap="none" sz="800" b="0" i="1" u="none" baseline="0">
                <a:solidFill>
                  <a:srgbClr val="000000"/>
                </a:solidFill>
              </a:rPr>
              <a:t>Government securities 2016</a:t>
            </a:r>
          </a:p>
        </c:rich>
      </c:tx>
      <c:layout>
        <c:manualLayout>
          <c:xMode val="factor"/>
          <c:yMode val="factor"/>
          <c:x val="-0.0305"/>
          <c:y val="-0.0185"/>
        </c:manualLayout>
      </c:layout>
      <c:spPr>
        <a:noFill/>
        <a:ln w="3175">
          <a:noFill/>
        </a:ln>
      </c:spPr>
    </c:title>
    <c:view3D>
      <c:rotX val="25"/>
      <c:hPercent val="50"/>
      <c:rotY val="0"/>
      <c:depthPercent val="100"/>
      <c:rAngAx val="1"/>
    </c:view3D>
    <c:plotArea>
      <c:layout>
        <c:manualLayout>
          <c:xMode val="edge"/>
          <c:yMode val="edge"/>
          <c:x val="0.14925"/>
          <c:y val="0.19575"/>
          <c:w val="0.72075"/>
          <c:h val="0.750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vln'!$C$9,'[1]krahasim me vitin 2015 vln'!$C$12,'[1]krahasim me vitin 2015 vln'!$C$15,'[1]krahasim me vitin 2015 vln'!$C$18,'[1]krahasim me vitin 2015 vln'!$C$21)</c:f>
              <c:numCache>
                <c:ptCount val="5"/>
                <c:pt idx="0">
                  <c:v>30344.660000000003</c:v>
                </c:pt>
                <c:pt idx="1">
                  <c:v>4632.77151</c:v>
                </c:pt>
                <c:pt idx="2">
                  <c:v>2863.99025533</c:v>
                </c:pt>
                <c:pt idx="3">
                  <c:v>275.9485</c:v>
                </c:pt>
                <c:pt idx="4">
                  <c:v>13913.866595000001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Bono Thesari  2017 / </a:t>
            </a:r>
            <a:r>
              <a:rPr lang="en-US" cap="none" sz="900" b="0" i="1" u="none" baseline="0">
                <a:solidFill>
                  <a:srgbClr val="000000"/>
                </a:solidFill>
              </a:rPr>
              <a:t>Treasury Bills 2017</a:t>
            </a:r>
          </a:p>
        </c:rich>
      </c:tx>
      <c:layout>
        <c:manualLayout>
          <c:xMode val="factor"/>
          <c:yMode val="factor"/>
          <c:x val="-0.02525"/>
          <c:y val="0.03475"/>
        </c:manualLayout>
      </c:layout>
      <c:spPr>
        <a:noFill/>
        <a:ln w="3175">
          <a:noFill/>
        </a:ln>
      </c:spPr>
    </c:title>
    <c:view3D>
      <c:rotX val="25"/>
      <c:hPercent val="50"/>
      <c:rotY val="0"/>
      <c:depthPercent val="100"/>
      <c:rAngAx val="1"/>
    </c:view3D>
    <c:plotArea>
      <c:layout>
        <c:manualLayout>
          <c:xMode val="edge"/>
          <c:yMode val="edge"/>
          <c:x val="0.1495"/>
          <c:y val="0.21125"/>
          <c:w val="0.69375"/>
          <c:h val="0.728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23677.71</c:v>
                </c:pt>
                <c:pt idx="1">
                  <c:v>2627.72</c:v>
                </c:pt>
                <c:pt idx="2">
                  <c:v>1453.86989164</c:v>
                </c:pt>
                <c:pt idx="3">
                  <c:v>60.239999999999995</c:v>
                </c:pt>
                <c:pt idx="4">
                  <c:v>14470.7980047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Obligacione 2016 </a:t>
            </a:r>
            <a:r>
              <a:rPr lang="en-US" cap="none" sz="900" b="0" i="1" u="none" baseline="0">
                <a:solidFill>
                  <a:srgbClr val="000000"/>
                </a:solidFill>
              </a:rPr>
              <a:t>/ Treasury Bonds 2016</a:t>
            </a:r>
          </a:p>
        </c:rich>
      </c:tx>
      <c:layout>
        <c:manualLayout>
          <c:xMode val="factor"/>
          <c:yMode val="factor"/>
          <c:x val="0.034"/>
          <c:y val="-0.03375"/>
        </c:manualLayout>
      </c:layout>
      <c:spPr>
        <a:noFill/>
        <a:ln w="3175">
          <a:noFill/>
        </a:ln>
      </c:spPr>
    </c:title>
    <c:view3D>
      <c:rotX val="25"/>
      <c:hPercent val="50"/>
      <c:rotY val="0"/>
      <c:depthPercent val="100"/>
      <c:rAngAx val="1"/>
    </c:view3D>
    <c:plotArea>
      <c:layout>
        <c:manualLayout>
          <c:xMode val="edge"/>
          <c:yMode val="edge"/>
          <c:x val="0.16875"/>
          <c:y val="0.20075"/>
          <c:w val="0.77375"/>
          <c:h val="0.799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7024.800000000001</c:v>
                </c:pt>
                <c:pt idx="1">
                  <c:v>659.07151</c:v>
                </c:pt>
                <c:pt idx="2">
                  <c:v>981.36932523</c:v>
                </c:pt>
                <c:pt idx="3">
                  <c:v>238.5285</c:v>
                </c:pt>
                <c:pt idx="4">
                  <c:v>1883.6060549999997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Obligacione 2017 / </a:t>
            </a:r>
            <a:r>
              <a:rPr lang="en-US" cap="none" sz="900" b="0" i="1" u="none" baseline="0">
                <a:solidFill>
                  <a:srgbClr val="000000"/>
                </a:solidFill>
              </a:rPr>
              <a:t>Treasury Bonds 2017</a:t>
            </a:r>
          </a:p>
        </c:rich>
      </c:tx>
      <c:layout>
        <c:manualLayout>
          <c:xMode val="factor"/>
          <c:yMode val="factor"/>
          <c:x val="-0.0215"/>
          <c:y val="0.022"/>
        </c:manualLayout>
      </c:layout>
      <c:spPr>
        <a:noFill/>
        <a:ln w="3175">
          <a:noFill/>
        </a:ln>
      </c:spPr>
    </c:title>
    <c:view3D>
      <c:rotX val="25"/>
      <c:hPercent val="50"/>
      <c:rotY val="0"/>
      <c:depthPercent val="100"/>
      <c:rAngAx val="1"/>
    </c:view3D>
    <c:plotArea>
      <c:layout>
        <c:manualLayout>
          <c:xMode val="edge"/>
          <c:yMode val="edge"/>
          <c:x val="0.15"/>
          <c:y val="0.24425"/>
          <c:w val="0.741"/>
          <c:h val="0.768"/>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14937.60583</c:v>
                </c:pt>
                <c:pt idx="1">
                  <c:v>1020.10505</c:v>
                </c:pt>
                <c:pt idx="2">
                  <c:v>613.8091843</c:v>
                </c:pt>
                <c:pt idx="3">
                  <c:v>471</c:v>
                </c:pt>
                <c:pt idx="4">
                  <c:v>3922.15595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00075"/>
          <c:w val="0.88"/>
          <c:h val="0.741"/>
        </c:manualLayout>
      </c:layout>
      <c:barChart>
        <c:barDir val="col"/>
        <c:grouping val="clustered"/>
        <c:varyColors val="0"/>
        <c:ser>
          <c:idx val="0"/>
          <c:order val="0"/>
          <c:tx>
            <c:strRef>
              <c:f>'[1]grafiku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tregut'!$B$10:$E$10</c:f>
              <c:numCache>
                <c:ptCount val="4"/>
                <c:pt idx="0">
                  <c:v>12502.39988</c:v>
                </c:pt>
                <c:pt idx="1">
                  <c:v>12122.99</c:v>
                </c:pt>
                <c:pt idx="2">
                  <c:v>13989.92595</c:v>
                </c:pt>
                <c:pt idx="3">
                  <c:v>0</c:v>
                </c:pt>
              </c:numCache>
            </c:numRef>
          </c:val>
        </c:ser>
        <c:ser>
          <c:idx val="1"/>
          <c:order val="1"/>
          <c:tx>
            <c:strRef>
              <c:f>'[1]grafiku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tregut'!$B$11:$E$11</c:f>
              <c:numCache>
                <c:ptCount val="4"/>
                <c:pt idx="0">
                  <c:v>1710.9350499999998</c:v>
                </c:pt>
                <c:pt idx="1">
                  <c:v>734.5400000000001</c:v>
                </c:pt>
                <c:pt idx="2">
                  <c:v>1202.35</c:v>
                </c:pt>
                <c:pt idx="3">
                  <c:v>0</c:v>
                </c:pt>
              </c:numCache>
            </c:numRef>
          </c:val>
        </c:ser>
        <c:ser>
          <c:idx val="2"/>
          <c:order val="2"/>
          <c:tx>
            <c:strRef>
              <c:f>'[1]grafiku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tregut'!$B$12:$E$12</c:f>
              <c:numCache>
                <c:ptCount val="4"/>
                <c:pt idx="0">
                  <c:v>529.793304</c:v>
                </c:pt>
                <c:pt idx="1">
                  <c:v>708.52025562</c:v>
                </c:pt>
                <c:pt idx="2">
                  <c:v>829.3655163200001</c:v>
                </c:pt>
                <c:pt idx="3">
                  <c:v>0</c:v>
                </c:pt>
              </c:numCache>
            </c:numRef>
          </c:val>
        </c:ser>
        <c:ser>
          <c:idx val="3"/>
          <c:order val="3"/>
          <c:tx>
            <c:strRef>
              <c:f>'[1]grafiku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tregut'!$B$13:$E$13</c:f>
              <c:numCache>
                <c:ptCount val="4"/>
                <c:pt idx="0">
                  <c:v>6653.29</c:v>
                </c:pt>
                <c:pt idx="1">
                  <c:v>5771.019999999999</c:v>
                </c:pt>
                <c:pt idx="3">
                  <c:v>0</c:v>
                </c:pt>
              </c:numCache>
            </c:numRef>
          </c:val>
        </c:ser>
        <c:ser>
          <c:idx val="4"/>
          <c:order val="4"/>
          <c:tx>
            <c:strRef>
              <c:f>'[1]grafiku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tregut'!$B$6:$E$6</c:f>
              <c:strCache>
                <c:ptCount val="4"/>
                <c:pt idx="0">
                  <c:v>3 Mujori I</c:v>
                </c:pt>
                <c:pt idx="1">
                  <c:v>3 Mujori II</c:v>
                </c:pt>
                <c:pt idx="2">
                  <c:v>3 Mujori III</c:v>
                </c:pt>
                <c:pt idx="3">
                  <c:v>3 Mujori IV</c:v>
                </c:pt>
              </c:strCache>
            </c:strRef>
          </c:cat>
          <c:val>
            <c:numRef>
              <c:f>'[1]grafiku i tregut'!$B$14:$E$14</c:f>
              <c:numCache>
                <c:ptCount val="4"/>
                <c:pt idx="0">
                  <c:v>106.66</c:v>
                </c:pt>
                <c:pt idx="1">
                  <c:v>301.48</c:v>
                </c:pt>
                <c:pt idx="3">
                  <c:v>0</c:v>
                </c:pt>
              </c:numCache>
            </c:numRef>
          </c:val>
        </c:ser>
        <c:gapWidth val="46"/>
        <c:axId val="42056606"/>
        <c:axId val="42965135"/>
      </c:barChart>
      <c:catAx>
        <c:axId val="4205660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965135"/>
        <c:crosses val="autoZero"/>
        <c:auto val="1"/>
        <c:lblOffset val="100"/>
        <c:tickLblSkip val="1"/>
        <c:noMultiLvlLbl val="0"/>
      </c:catAx>
      <c:valAx>
        <c:axId val="4296513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056606"/>
        <c:crossesAt val="1"/>
        <c:crossBetween val="between"/>
        <c:dispUnits/>
      </c:valAx>
      <c:spPr>
        <a:solidFill>
          <a:srgbClr val="FFFFFF"/>
        </a:solidFill>
        <a:ln w="3175">
          <a:noFill/>
        </a:ln>
      </c:spPr>
    </c:plotArea>
    <c:legend>
      <c:legendPos val="r"/>
      <c:layout>
        <c:manualLayout>
          <c:xMode val="edge"/>
          <c:yMode val="edge"/>
          <c:x val="0.1615"/>
          <c:y val="0.8235"/>
          <c:w val="0.7165"/>
          <c:h val="0.141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2017</a:t>
            </a:r>
            <a:r>
              <a:rPr lang="en-US" cap="none" sz="800" b="0" i="1" u="none" baseline="0">
                <a:solidFill>
                  <a:srgbClr val="000000"/>
                </a:solidFill>
              </a:rPr>
              <a:t>/ Government securities 2017</a:t>
            </a:r>
          </a:p>
        </c:rich>
      </c:tx>
      <c:layout>
        <c:manualLayout>
          <c:xMode val="factor"/>
          <c:yMode val="factor"/>
          <c:x val="0.062"/>
          <c:y val="0.0765"/>
        </c:manualLayout>
      </c:layout>
      <c:spPr>
        <a:noFill/>
        <a:ln w="3175">
          <a:noFill/>
        </a:ln>
      </c:spPr>
    </c:title>
    <c:view3D>
      <c:rotX val="25"/>
      <c:hPercent val="50"/>
      <c:rotY val="0"/>
      <c:depthPercent val="100"/>
      <c:rAngAx val="1"/>
    </c:view3D>
    <c:plotArea>
      <c:layout>
        <c:manualLayout>
          <c:xMode val="edge"/>
          <c:yMode val="edge"/>
          <c:x val="0.247"/>
          <c:y val="0.253"/>
          <c:w val="0.6195"/>
          <c:h val="0.69"/>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vln'!$D$9,'[1]krahasim me vitin 2015 vln'!$D$12,'[1]krahasim me vitin 2015 vln'!$D$15,'[1]krahasim me vitin 2015 vln'!$D$18,'[1]krahasim me vitin 2015 vln'!$D$21)</c:f>
              <c:numCache>
                <c:ptCount val="5"/>
                <c:pt idx="0">
                  <c:v>38615.31583</c:v>
                </c:pt>
                <c:pt idx="1">
                  <c:v>3647.82505</c:v>
                </c:pt>
                <c:pt idx="2">
                  <c:v>2067.67907594</c:v>
                </c:pt>
                <c:pt idx="3">
                  <c:v>531.24</c:v>
                </c:pt>
                <c:pt idx="4">
                  <c:v>18392.9539547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6775"/>
          <c:w val="0.99825"/>
          <c:h val="0.754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b'!$B$7:$M$7</c:f>
              <c:numCache>
                <c:ptCount val="12"/>
                <c:pt idx="0">
                  <c:v>271</c:v>
                </c:pt>
                <c:pt idx="1">
                  <c:v>205</c:v>
                </c:pt>
                <c:pt idx="2">
                  <c:v>238</c:v>
                </c:pt>
                <c:pt idx="3">
                  <c:v>315</c:v>
                </c:pt>
                <c:pt idx="4">
                  <c:v>0</c:v>
                </c:pt>
                <c:pt idx="5">
                  <c:v>247</c:v>
                </c:pt>
                <c:pt idx="6">
                  <c:v>118</c:v>
                </c:pt>
                <c:pt idx="7">
                  <c:v>103</c:v>
                </c:pt>
                <c:pt idx="8">
                  <c:v>44</c:v>
                </c:pt>
                <c:pt idx="9">
                  <c:v>128</c:v>
                </c:pt>
                <c:pt idx="10">
                  <c:v>146</c:v>
                </c:pt>
                <c:pt idx="11">
                  <c:v>152</c:v>
                </c:pt>
              </c:numCache>
            </c:numRef>
          </c:val>
        </c:ser>
        <c:overlap val="30"/>
        <c:gapWidth val="90"/>
        <c:axId val="23308494"/>
        <c:axId val="8449855"/>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b'!$B$8:$M$8</c:f>
              <c:numCache>
                <c:ptCount val="12"/>
                <c:pt idx="0">
                  <c:v>0</c:v>
                </c:pt>
                <c:pt idx="1">
                  <c:v>-24.354243542435423</c:v>
                </c:pt>
                <c:pt idx="2">
                  <c:v>16.097560975609756</c:v>
                </c:pt>
                <c:pt idx="3">
                  <c:v>32.35294117647059</c:v>
                </c:pt>
                <c:pt idx="4">
                  <c:v>-100</c:v>
                </c:pt>
                <c:pt idx="5">
                  <c:v>0</c:v>
                </c:pt>
                <c:pt idx="6">
                  <c:v>-52.226720647773284</c:v>
                </c:pt>
                <c:pt idx="7">
                  <c:v>-12.711864406779661</c:v>
                </c:pt>
                <c:pt idx="8">
                  <c:v>-57.28155339805825</c:v>
                </c:pt>
                <c:pt idx="9">
                  <c:v>190.9090909090909</c:v>
                </c:pt>
                <c:pt idx="10">
                  <c:v>14.0625</c:v>
                </c:pt>
                <c:pt idx="11">
                  <c:v>4.10958904109589</c:v>
                </c:pt>
              </c:numCache>
            </c:numRef>
          </c:val>
          <c:smooth val="0"/>
        </c:ser>
        <c:hiLowLines>
          <c:spPr>
            <a:ln w="3175">
              <a:solidFill>
                <a:srgbClr val="000000"/>
              </a:solidFill>
            </a:ln>
          </c:spPr>
        </c:hiLowLines>
        <c:axId val="8939832"/>
        <c:axId val="13349625"/>
      </c:lineChart>
      <c:catAx>
        <c:axId val="2330849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8449855"/>
        <c:crosses val="autoZero"/>
        <c:auto val="0"/>
        <c:lblOffset val="100"/>
        <c:tickLblSkip val="1"/>
        <c:noMultiLvlLbl val="0"/>
      </c:catAx>
      <c:valAx>
        <c:axId val="844985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3308494"/>
        <c:crossesAt val="1"/>
        <c:crossBetween val="between"/>
        <c:dispUnits/>
      </c:valAx>
      <c:catAx>
        <c:axId val="8939832"/>
        <c:scaling>
          <c:orientation val="minMax"/>
        </c:scaling>
        <c:axPos val="b"/>
        <c:delete val="1"/>
        <c:majorTickMark val="out"/>
        <c:minorTickMark val="none"/>
        <c:tickLblPos val="none"/>
        <c:crossAx val="13349625"/>
        <c:crosses val="autoZero"/>
        <c:auto val="0"/>
        <c:lblOffset val="100"/>
        <c:tickLblSkip val="1"/>
        <c:noMultiLvlLbl val="0"/>
      </c:catAx>
      <c:valAx>
        <c:axId val="1334962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8939832"/>
        <c:crosses val="max"/>
        <c:crossBetween val="between"/>
        <c:dispUnits/>
      </c:valAx>
      <c:spPr>
        <a:solidFill>
          <a:srgbClr val="FFFFFF"/>
        </a:solidFill>
        <a:ln w="3175">
          <a:noFill/>
        </a:ln>
      </c:spPr>
    </c:plotArea>
    <c:legend>
      <c:legendPos val="r"/>
      <c:layout>
        <c:manualLayout>
          <c:xMode val="edge"/>
          <c:yMode val="edge"/>
          <c:x val="0"/>
          <c:y val="0.8185"/>
          <c:w val="0.872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585"/>
          <c:w val="0.9205"/>
          <c:h val="0.7852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b'!$B$9:$M$9</c:f>
              <c:numCache>
                <c:ptCount val="12"/>
                <c:pt idx="0">
                  <c:v>848.5400000000001</c:v>
                </c:pt>
                <c:pt idx="1">
                  <c:v>478.44</c:v>
                </c:pt>
                <c:pt idx="2">
                  <c:v>551.4000000000001</c:v>
                </c:pt>
                <c:pt idx="3">
                  <c:v>620.04505</c:v>
                </c:pt>
                <c:pt idx="4">
                  <c:v>0</c:v>
                </c:pt>
                <c:pt idx="5">
                  <c:v>1090.8899999999999</c:v>
                </c:pt>
                <c:pt idx="6">
                  <c:v>449.42</c:v>
                </c:pt>
                <c:pt idx="7">
                  <c:v>192.14000000000001</c:v>
                </c:pt>
                <c:pt idx="8">
                  <c:v>92.98</c:v>
                </c:pt>
                <c:pt idx="9">
                  <c:v>253.55</c:v>
                </c:pt>
                <c:pt idx="10">
                  <c:v>412.22</c:v>
                </c:pt>
                <c:pt idx="11">
                  <c:v>536.5799999999999</c:v>
                </c:pt>
              </c:numCache>
            </c:numRef>
          </c:val>
        </c:ser>
        <c:overlap val="30"/>
        <c:gapWidth val="90"/>
        <c:axId val="53037762"/>
        <c:axId val="7577811"/>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b'!$B$10:$M$10</c:f>
              <c:numCache>
                <c:ptCount val="12"/>
                <c:pt idx="0">
                  <c:v>0</c:v>
                </c:pt>
                <c:pt idx="1">
                  <c:v>-43.61609352534943</c:v>
                </c:pt>
                <c:pt idx="2">
                  <c:v>15.249561073488858</c:v>
                </c:pt>
                <c:pt idx="3">
                  <c:v>12.449229234675343</c:v>
                </c:pt>
                <c:pt idx="4">
                  <c:v>-100</c:v>
                </c:pt>
                <c:pt idx="5">
                  <c:v>0</c:v>
                </c:pt>
                <c:pt idx="6">
                  <c:v>-58.80244570946657</c:v>
                </c:pt>
                <c:pt idx="7">
                  <c:v>-57.24711850829958</c:v>
                </c:pt>
                <c:pt idx="8">
                  <c:v>-51.608202352451336</c:v>
                </c:pt>
                <c:pt idx="9">
                  <c:v>172.6930522693052</c:v>
                </c:pt>
                <c:pt idx="10">
                  <c:v>62.57937290475252</c:v>
                </c:pt>
                <c:pt idx="11">
                  <c:v>30.168356702731526</c:v>
                </c:pt>
              </c:numCache>
            </c:numRef>
          </c:val>
          <c:smooth val="0"/>
        </c:ser>
        <c:hiLowLines>
          <c:spPr>
            <a:ln w="3175">
              <a:solidFill>
                <a:srgbClr val="FFFFFF"/>
              </a:solidFill>
            </a:ln>
          </c:spPr>
        </c:hiLowLines>
        <c:axId val="1091436"/>
        <c:axId val="9822925"/>
      </c:lineChart>
      <c:catAx>
        <c:axId val="53037762"/>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7577811"/>
        <c:crosses val="autoZero"/>
        <c:auto val="0"/>
        <c:lblOffset val="100"/>
        <c:tickLblSkip val="1"/>
        <c:noMultiLvlLbl val="0"/>
      </c:catAx>
      <c:valAx>
        <c:axId val="757781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3037762"/>
        <c:crossesAt val="1"/>
        <c:crossBetween val="between"/>
        <c:dispUnits/>
      </c:valAx>
      <c:catAx>
        <c:axId val="1091436"/>
        <c:scaling>
          <c:orientation val="minMax"/>
        </c:scaling>
        <c:axPos val="b"/>
        <c:delete val="1"/>
        <c:majorTickMark val="out"/>
        <c:minorTickMark val="none"/>
        <c:tickLblPos val="none"/>
        <c:crossAx val="9822925"/>
        <c:crosses val="autoZero"/>
        <c:auto val="0"/>
        <c:lblOffset val="100"/>
        <c:tickLblSkip val="1"/>
        <c:noMultiLvlLbl val="0"/>
      </c:catAx>
      <c:valAx>
        <c:axId val="9822925"/>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091436"/>
        <c:crosses val="max"/>
        <c:crossBetween val="between"/>
        <c:dispUnits/>
      </c:valAx>
      <c:spPr>
        <a:solidFill>
          <a:srgbClr val="FFFFFF"/>
        </a:solidFill>
        <a:ln w="3175">
          <a:noFill/>
        </a:ln>
      </c:spPr>
    </c:plotArea>
    <c:legend>
      <c:legendPos val="r"/>
      <c:layout>
        <c:manualLayout>
          <c:xMode val="edge"/>
          <c:yMode val="edge"/>
          <c:x val="0.0205"/>
          <c:y val="0.80825"/>
          <c:w val="0.9795"/>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675"/>
          <c:w val="0.94125"/>
          <c:h val="0.779"/>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c'!$B$7:$M$7</c:f>
              <c:numCache>
                <c:ptCount val="12"/>
                <c:pt idx="0">
                  <c:v>102</c:v>
                </c:pt>
                <c:pt idx="1">
                  <c:v>100</c:v>
                </c:pt>
                <c:pt idx="2">
                  <c:v>92</c:v>
                </c:pt>
                <c:pt idx="3">
                  <c:v>70</c:v>
                </c:pt>
                <c:pt idx="4">
                  <c:v>68</c:v>
                </c:pt>
                <c:pt idx="5">
                  <c:v>87</c:v>
                </c:pt>
                <c:pt idx="6">
                  <c:v>79</c:v>
                </c:pt>
                <c:pt idx="7">
                  <c:v>91</c:v>
                </c:pt>
                <c:pt idx="8">
                  <c:v>91</c:v>
                </c:pt>
                <c:pt idx="9">
                  <c:v>100</c:v>
                </c:pt>
                <c:pt idx="10">
                  <c:v>134</c:v>
                </c:pt>
                <c:pt idx="11">
                  <c:v>71</c:v>
                </c:pt>
              </c:numCache>
            </c:numRef>
          </c:val>
        </c:ser>
        <c:overlap val="30"/>
        <c:gapWidth val="90"/>
        <c:axId val="21297462"/>
        <c:axId val="57459431"/>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'[2]Graf ecuria c'!$B$4:$M$5</c:f>
              <c:multiLvlStrCache>
                <c:ptCount val="12"/>
                <c:lvl>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lvl>
                <c:lvl>
                  <c:pt idx="0">
                    <c:v>Viti 2016 / Year 2016</c:v>
                  </c:pt>
                  <c:pt idx="3">
                    <c:v>Viti 2017/ Year 2017</c:v>
                  </c:pt>
                </c:lvl>
              </c:multiLvlStrCache>
            </c:multiLvlStrRef>
          </c:cat>
          <c:val>
            <c:numRef>
              <c:f>'[2]Graf ecuria c'!$B$8:$M$8</c:f>
              <c:numCache>
                <c:ptCount val="12"/>
                <c:pt idx="0">
                  <c:v>0</c:v>
                </c:pt>
                <c:pt idx="1">
                  <c:v>-1.9607843137254901</c:v>
                </c:pt>
                <c:pt idx="2">
                  <c:v>-8</c:v>
                </c:pt>
                <c:pt idx="3">
                  <c:v>-23.91304347826087</c:v>
                </c:pt>
                <c:pt idx="4">
                  <c:v>-2.857142857142857</c:v>
                </c:pt>
                <c:pt idx="5">
                  <c:v>27.941176470588236</c:v>
                </c:pt>
                <c:pt idx="6">
                  <c:v>-9.195402298850574</c:v>
                </c:pt>
                <c:pt idx="7">
                  <c:v>15.18987341772152</c:v>
                </c:pt>
                <c:pt idx="8">
                  <c:v>0</c:v>
                </c:pt>
                <c:pt idx="9">
                  <c:v>9.89010989010989</c:v>
                </c:pt>
                <c:pt idx="10">
                  <c:v>34</c:v>
                </c:pt>
                <c:pt idx="11">
                  <c:v>-47.01492537313433</c:v>
                </c:pt>
              </c:numCache>
            </c:numRef>
          </c:val>
          <c:smooth val="0"/>
        </c:ser>
        <c:hiLowLines>
          <c:spPr>
            <a:ln w="3175">
              <a:solidFill>
                <a:srgbClr val="000000"/>
              </a:solidFill>
            </a:ln>
          </c:spPr>
        </c:hiLowLines>
        <c:axId val="47372832"/>
        <c:axId val="23702305"/>
      </c:lineChart>
      <c:catAx>
        <c:axId val="2129746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7459431"/>
        <c:crosses val="autoZero"/>
        <c:auto val="0"/>
        <c:lblOffset val="100"/>
        <c:tickLblSkip val="1"/>
        <c:noMultiLvlLbl val="0"/>
      </c:catAx>
      <c:valAx>
        <c:axId val="5745943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1297462"/>
        <c:crossesAt val="1"/>
        <c:crossBetween val="between"/>
        <c:dispUnits/>
      </c:valAx>
      <c:catAx>
        <c:axId val="47372832"/>
        <c:scaling>
          <c:orientation val="minMax"/>
        </c:scaling>
        <c:axPos val="b"/>
        <c:delete val="1"/>
        <c:majorTickMark val="out"/>
        <c:minorTickMark val="none"/>
        <c:tickLblPos val="none"/>
        <c:crossAx val="23702305"/>
        <c:crosses val="autoZero"/>
        <c:auto val="0"/>
        <c:lblOffset val="100"/>
        <c:tickLblSkip val="1"/>
        <c:noMultiLvlLbl val="0"/>
      </c:catAx>
      <c:valAx>
        <c:axId val="2370230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7372832"/>
        <c:crosses val="max"/>
        <c:crossBetween val="between"/>
        <c:dispUnits/>
      </c:valAx>
      <c:spPr>
        <a:solidFill>
          <a:srgbClr val="FFFFFF"/>
        </a:solidFill>
        <a:ln w="3175">
          <a:noFill/>
        </a:ln>
      </c:spPr>
    </c:plotArea>
    <c:legend>
      <c:legendPos val="r"/>
      <c:layout>
        <c:manualLayout>
          <c:xMode val="edge"/>
          <c:yMode val="edge"/>
          <c:x val="0.05675"/>
          <c:y val="0.84025"/>
          <c:w val="0.85175"/>
          <c:h val="0.13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2875"/>
          <c:w val="0.8455"/>
          <c:h val="0.786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c'!$B$9:$M$9</c:f>
              <c:numCache>
                <c:ptCount val="12"/>
                <c:pt idx="0">
                  <c:v>201.02492374999994</c:v>
                </c:pt>
                <c:pt idx="1">
                  <c:v>192.007857</c:v>
                </c:pt>
                <c:pt idx="2">
                  <c:v>249.64684499999998</c:v>
                </c:pt>
                <c:pt idx="3">
                  <c:v>223.864514</c:v>
                </c:pt>
                <c:pt idx="4">
                  <c:v>127.466533</c:v>
                </c:pt>
                <c:pt idx="5">
                  <c:v>178.462257</c:v>
                </c:pt>
                <c:pt idx="6">
                  <c:v>230.50124386</c:v>
                </c:pt>
                <c:pt idx="7">
                  <c:v>260.3209141599999</c:v>
                </c:pt>
                <c:pt idx="8">
                  <c:v>217.6980976</c:v>
                </c:pt>
                <c:pt idx="9">
                  <c:v>278.64734786</c:v>
                </c:pt>
                <c:pt idx="10">
                  <c:v>365.55966846</c:v>
                </c:pt>
                <c:pt idx="11">
                  <c:v>185.15850000000003</c:v>
                </c:pt>
              </c:numCache>
            </c:numRef>
          </c:val>
        </c:ser>
        <c:overlap val="30"/>
        <c:gapWidth val="90"/>
        <c:axId val="11994154"/>
        <c:axId val="40838523"/>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c'!$B$5:$M$5</c:f>
              <c:strCache>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Cache>
            </c:strRef>
          </c:cat>
          <c:val>
            <c:numRef>
              <c:f>'[2]Graf ecuria c'!$B$10:$M$10</c:f>
              <c:numCache>
                <c:ptCount val="12"/>
                <c:pt idx="0">
                  <c:v>0</c:v>
                </c:pt>
                <c:pt idx="1">
                  <c:v>-4.485546658489875</c:v>
                </c:pt>
                <c:pt idx="2">
                  <c:v>30.01907781305011</c:v>
                </c:pt>
                <c:pt idx="3">
                  <c:v>-10.32752126308665</c:v>
                </c:pt>
                <c:pt idx="4">
                  <c:v>-43.06085822963438</c:v>
                </c:pt>
                <c:pt idx="5">
                  <c:v>40.00714760163751</c:v>
                </c:pt>
                <c:pt idx="6">
                  <c:v>29.159659714490775</c:v>
                </c:pt>
                <c:pt idx="7">
                  <c:v>12.936880426602626</c:v>
                </c:pt>
                <c:pt idx="8">
                  <c:v>-16.37318180812888</c:v>
                </c:pt>
                <c:pt idx="9">
                  <c:v>27.997144178994425</c:v>
                </c:pt>
                <c:pt idx="10">
                  <c:v>31.19079412292382</c:v>
                </c:pt>
                <c:pt idx="11">
                  <c:v>-49.34930847814238</c:v>
                </c:pt>
              </c:numCache>
            </c:numRef>
          </c:val>
          <c:smooth val="0"/>
        </c:ser>
        <c:hiLowLines>
          <c:spPr>
            <a:ln w="3175">
              <a:solidFill>
                <a:srgbClr val="FFFFFF"/>
              </a:solidFill>
            </a:ln>
          </c:spPr>
        </c:hiLowLines>
        <c:axId val="32002388"/>
        <c:axId val="19586037"/>
      </c:lineChart>
      <c:catAx>
        <c:axId val="1199415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0838523"/>
        <c:crosses val="autoZero"/>
        <c:auto val="0"/>
        <c:lblOffset val="100"/>
        <c:tickLblSkip val="1"/>
        <c:noMultiLvlLbl val="0"/>
      </c:catAx>
      <c:valAx>
        <c:axId val="40838523"/>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1994154"/>
        <c:crossesAt val="1"/>
        <c:crossBetween val="between"/>
        <c:dispUnits/>
      </c:valAx>
      <c:catAx>
        <c:axId val="32002388"/>
        <c:scaling>
          <c:orientation val="minMax"/>
        </c:scaling>
        <c:axPos val="b"/>
        <c:delete val="1"/>
        <c:majorTickMark val="out"/>
        <c:minorTickMark val="none"/>
        <c:tickLblPos val="none"/>
        <c:crossAx val="19586037"/>
        <c:crosses val="autoZero"/>
        <c:auto val="0"/>
        <c:lblOffset val="100"/>
        <c:tickLblSkip val="1"/>
        <c:noMultiLvlLbl val="0"/>
      </c:catAx>
      <c:valAx>
        <c:axId val="1958603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2002388"/>
        <c:crosses val="max"/>
        <c:crossBetween val="between"/>
        <c:dispUnits/>
      </c:valAx>
      <c:spPr>
        <a:solidFill>
          <a:srgbClr val="FFFFFF"/>
        </a:solidFill>
        <a:ln w="3175">
          <a:noFill/>
        </a:ln>
      </c:spPr>
    </c:plotArea>
    <c:legend>
      <c:legendPos val="r"/>
      <c:layout>
        <c:manualLayout>
          <c:xMode val="edge"/>
          <c:yMode val="edge"/>
          <c:x val="0.091"/>
          <c:y val="0.8385"/>
          <c:w val="0.888"/>
          <c:h val="0.136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Shitje nga portofoli i ndërmjetësit  financiar                                                                </a:t>
            </a:r>
            <a:r>
              <a:rPr lang="en-US" cap="none" sz="1050" b="0" i="1" u="none" baseline="0">
                <a:solidFill>
                  <a:srgbClr val="000000"/>
                </a:solidFill>
              </a:rPr>
              <a:t>Selling from  Financial Intermediaries Portfolio </a:t>
            </a:r>
          </a:p>
        </c:rich>
      </c:tx>
      <c:layout>
        <c:manualLayout>
          <c:xMode val="factor"/>
          <c:yMode val="factor"/>
          <c:x val="0.1055"/>
          <c:y val="0.0115"/>
        </c:manualLayout>
      </c:layout>
      <c:spPr>
        <a:noFill/>
        <a:ln w="3175">
          <a:noFill/>
        </a:ln>
      </c:spPr>
    </c:title>
    <c:view3D>
      <c:rotX val="20"/>
      <c:hPercent val="50"/>
      <c:rotY val="0"/>
      <c:depthPercent val="100"/>
      <c:rAngAx val="1"/>
    </c:view3D>
    <c:plotArea>
      <c:layout>
        <c:manualLayout>
          <c:xMode val="edge"/>
          <c:yMode val="edge"/>
          <c:x val="0.10275"/>
          <c:y val="0.34475"/>
          <c:w val="0.84925"/>
          <c:h val="0.51"/>
        </c:manualLayout>
      </c:layout>
      <c:pie3DChart>
        <c:varyColors val="1"/>
        <c:ser>
          <c:idx val="0"/>
          <c:order val="0"/>
          <c:tx>
            <c:strRef>
              <c:f>'[1]grafike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'[1]grafike N.financiare'!$B$9:$H$9</c:f>
              <c:strCache>
                <c:ptCount val="7"/>
                <c:pt idx="0">
                  <c:v>Rzb</c:v>
                </c:pt>
                <c:pt idx="1">
                  <c:v>Bkt</c:v>
                </c:pt>
                <c:pt idx="2">
                  <c:v>Intesa Sanpaolo</c:v>
                </c:pt>
                <c:pt idx="3">
                  <c:v>Alpha</c:v>
                </c:pt>
                <c:pt idx="4">
                  <c:v>Credins</c:v>
                </c:pt>
                <c:pt idx="5">
                  <c:v>Fibank</c:v>
                </c:pt>
                <c:pt idx="6">
                  <c:v>Tirbank</c:v>
                </c:pt>
              </c:strCache>
            </c:strRef>
          </c:cat>
          <c:val>
            <c:numRef>
              <c:f>'[1]grafike N.financiare'!$B$14:$H$14</c:f>
              <c:numCache>
                <c:ptCount val="7"/>
                <c:pt idx="0">
                  <c:v>2619.8199999999997</c:v>
                </c:pt>
                <c:pt idx="1">
                  <c:v>700</c:v>
                </c:pt>
                <c:pt idx="2">
                  <c:v>7.9</c:v>
                </c:pt>
                <c:pt idx="3">
                  <c:v>0</c:v>
                </c:pt>
                <c:pt idx="4">
                  <c:v>0</c:v>
                </c:pt>
                <c:pt idx="5">
                  <c:v>129.00504999999998</c:v>
                </c:pt>
                <c:pt idx="6">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50" b="1" i="0" u="none" baseline="0">
                <a:solidFill>
                  <a:srgbClr val="000000"/>
                </a:solidFill>
              </a:rPr>
              <a:t>Blerje para afatit te maturimit                                                  </a:t>
            </a:r>
            <a:r>
              <a:rPr lang="en-US" cap="none" sz="1050" b="0" i="1" u="none" baseline="0">
                <a:solidFill>
                  <a:srgbClr val="000000"/>
                </a:solidFill>
              </a:rPr>
              <a:t>Purchase prior to maturity date</a:t>
            </a:r>
          </a:p>
        </c:rich>
      </c:tx>
      <c:layout>
        <c:manualLayout>
          <c:xMode val="factor"/>
          <c:yMode val="factor"/>
          <c:x val="0.0155"/>
          <c:y val="-0.02025"/>
        </c:manualLayout>
      </c:layout>
      <c:spPr>
        <a:noFill/>
        <a:ln w="3175">
          <a:noFill/>
        </a:ln>
      </c:spPr>
    </c:title>
    <c:view3D>
      <c:rotX val="25"/>
      <c:hPercent val="50"/>
      <c:rotY val="0"/>
      <c:depthPercent val="100"/>
      <c:rAngAx val="1"/>
    </c:view3D>
    <c:plotArea>
      <c:layout>
        <c:manualLayout>
          <c:xMode val="edge"/>
          <c:yMode val="edge"/>
          <c:x val="0.10375"/>
          <c:y val="0.33875"/>
          <c:w val="0.82975"/>
          <c:h val="0.5447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'[1]grafike N.financiare'!$B$9:$H$9</c:f>
              <c:strCache>
                <c:ptCount val="7"/>
                <c:pt idx="0">
                  <c:v>Rzb</c:v>
                </c:pt>
                <c:pt idx="1">
                  <c:v>Bkt</c:v>
                </c:pt>
                <c:pt idx="2">
                  <c:v>Intesa Sanpaolo</c:v>
                </c:pt>
                <c:pt idx="3">
                  <c:v>Alpha</c:v>
                </c:pt>
                <c:pt idx="4">
                  <c:v>Credins</c:v>
                </c:pt>
                <c:pt idx="5">
                  <c:v>Fibank</c:v>
                </c:pt>
                <c:pt idx="6">
                  <c:v>Tirbank</c:v>
                </c:pt>
              </c:strCache>
            </c:strRef>
          </c:cat>
          <c:val>
            <c:numRef>
              <c:f>'[1]grafike N.financiare'!$B$15:$H$15</c:f>
              <c:numCache>
                <c:ptCount val="7"/>
                <c:pt idx="0">
                  <c:v>1001.82183194</c:v>
                </c:pt>
                <c:pt idx="1">
                  <c:v>336.2719</c:v>
                </c:pt>
                <c:pt idx="2">
                  <c:v>111.25</c:v>
                </c:pt>
                <c:pt idx="3">
                  <c:v>8.465714</c:v>
                </c:pt>
                <c:pt idx="4">
                  <c:v>169.74</c:v>
                </c:pt>
                <c:pt idx="5">
                  <c:v>237.78963000000005</c:v>
                </c:pt>
                <c:pt idx="6">
                  <c:v>202.34</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Bono Thesari  2016 / </a:t>
            </a:r>
            <a:r>
              <a:rPr lang="en-US" cap="none" sz="900" b="0" i="1" u="none" baseline="0">
                <a:solidFill>
                  <a:srgbClr val="000000"/>
                </a:solidFill>
              </a:rPr>
              <a:t>Treasury Bills 2016</a:t>
            </a:r>
          </a:p>
        </c:rich>
      </c:tx>
      <c:layout>
        <c:manualLayout>
          <c:xMode val="factor"/>
          <c:yMode val="factor"/>
          <c:x val="-0.0085"/>
          <c:y val="0"/>
        </c:manualLayout>
      </c:layout>
      <c:spPr>
        <a:noFill/>
        <a:ln w="3175">
          <a:noFill/>
        </a:ln>
      </c:spPr>
    </c:title>
    <c:view3D>
      <c:rotX val="25"/>
      <c:hPercent val="50"/>
      <c:rotY val="0"/>
      <c:depthPercent val="100"/>
      <c:rAngAx val="1"/>
    </c:view3D>
    <c:plotArea>
      <c:layout>
        <c:manualLayout>
          <c:xMode val="edge"/>
          <c:yMode val="edge"/>
          <c:x val="0.154"/>
          <c:y val="0.257"/>
          <c:w val="0.71675"/>
          <c:h val="0.754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23319.86</c:v>
                </c:pt>
                <c:pt idx="1">
                  <c:v>3973.7</c:v>
                </c:pt>
                <c:pt idx="2">
                  <c:v>1882.6209301</c:v>
                </c:pt>
                <c:pt idx="3">
                  <c:v>37.42</c:v>
                </c:pt>
                <c:pt idx="4">
                  <c:v>12030.260540000001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4"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24</xdr:row>
      <xdr:rowOff>28575</xdr:rowOff>
    </xdr:from>
    <xdr:to>
      <xdr:col>2</xdr:col>
      <xdr:colOff>619125</xdr:colOff>
      <xdr:row>32</xdr:row>
      <xdr:rowOff>142875</xdr:rowOff>
    </xdr:to>
    <xdr:graphicFrame>
      <xdr:nvGraphicFramePr>
        <xdr:cNvPr id="1" name="Chart 1"/>
        <xdr:cNvGraphicFramePr/>
      </xdr:nvGraphicFramePr>
      <xdr:xfrm>
        <a:off x="133350" y="5086350"/>
        <a:ext cx="4152900" cy="1638300"/>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23</xdr:row>
      <xdr:rowOff>28575</xdr:rowOff>
    </xdr:from>
    <xdr:to>
      <xdr:col>4</xdr:col>
      <xdr:colOff>1495425</xdr:colOff>
      <xdr:row>32</xdr:row>
      <xdr:rowOff>142875</xdr:rowOff>
    </xdr:to>
    <xdr:graphicFrame>
      <xdr:nvGraphicFramePr>
        <xdr:cNvPr id="2" name="Chart 1"/>
        <xdr:cNvGraphicFramePr/>
      </xdr:nvGraphicFramePr>
      <xdr:xfrm>
        <a:off x="3800475" y="4895850"/>
        <a:ext cx="4695825" cy="1828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17</xdr:row>
      <xdr:rowOff>38100</xdr:rowOff>
    </xdr:from>
    <xdr:to>
      <xdr:col>4</xdr:col>
      <xdr:colOff>104775</xdr:colOff>
      <xdr:row>32</xdr:row>
      <xdr:rowOff>57150</xdr:rowOff>
    </xdr:to>
    <xdr:graphicFrame>
      <xdr:nvGraphicFramePr>
        <xdr:cNvPr id="1" name="Chart 352"/>
        <xdr:cNvGraphicFramePr/>
      </xdr:nvGraphicFramePr>
      <xdr:xfrm>
        <a:off x="38100" y="4057650"/>
        <a:ext cx="4114800" cy="2876550"/>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17</xdr:row>
      <xdr:rowOff>19050</xdr:rowOff>
    </xdr:from>
    <xdr:to>
      <xdr:col>12</xdr:col>
      <xdr:colOff>371475</xdr:colOff>
      <xdr:row>32</xdr:row>
      <xdr:rowOff>28575</xdr:rowOff>
    </xdr:to>
    <xdr:graphicFrame>
      <xdr:nvGraphicFramePr>
        <xdr:cNvPr id="2" name="Chart 353"/>
        <xdr:cNvGraphicFramePr/>
      </xdr:nvGraphicFramePr>
      <xdr:xfrm>
        <a:off x="4762500" y="4038600"/>
        <a:ext cx="428625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47625</xdr:colOff>
      <xdr:row>34</xdr:row>
      <xdr:rowOff>85725</xdr:rowOff>
    </xdr:to>
    <xdr:graphicFrame>
      <xdr:nvGraphicFramePr>
        <xdr:cNvPr id="1" name="Chart 352"/>
        <xdr:cNvGraphicFramePr/>
      </xdr:nvGraphicFramePr>
      <xdr:xfrm>
        <a:off x="0" y="4191000"/>
        <a:ext cx="4467225" cy="282892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18</xdr:row>
      <xdr:rowOff>19050</xdr:rowOff>
    </xdr:from>
    <xdr:to>
      <xdr:col>12</xdr:col>
      <xdr:colOff>466725</xdr:colOff>
      <xdr:row>34</xdr:row>
      <xdr:rowOff>76200</xdr:rowOff>
    </xdr:to>
    <xdr:graphicFrame>
      <xdr:nvGraphicFramePr>
        <xdr:cNvPr id="2" name="Chart 353"/>
        <xdr:cNvGraphicFramePr/>
      </xdr:nvGraphicFramePr>
      <xdr:xfrm>
        <a:off x="4657725" y="4210050"/>
        <a:ext cx="4591050"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27</xdr:row>
      <xdr:rowOff>38100</xdr:rowOff>
    </xdr:from>
    <xdr:to>
      <xdr:col>7</xdr:col>
      <xdr:colOff>657225</xdr:colOff>
      <xdr:row>45</xdr:row>
      <xdr:rowOff>57150</xdr:rowOff>
    </xdr:to>
    <xdr:graphicFrame>
      <xdr:nvGraphicFramePr>
        <xdr:cNvPr id="1" name="Chart 1"/>
        <xdr:cNvGraphicFramePr/>
      </xdr:nvGraphicFramePr>
      <xdr:xfrm>
        <a:off x="1876425" y="5743575"/>
        <a:ext cx="4867275" cy="2590800"/>
      </xdr:xfrm>
      <a:graphic>
        <a:graphicData uri="http://schemas.openxmlformats.org/drawingml/2006/chart">
          <c:chart xmlns:c="http://schemas.openxmlformats.org/drawingml/2006/chart" r:id="rId1"/>
        </a:graphicData>
      </a:graphic>
    </xdr:graphicFrame>
    <xdr:clientData/>
  </xdr:twoCellAnchor>
  <xdr:twoCellAnchor>
    <xdr:from>
      <xdr:col>11</xdr:col>
      <xdr:colOff>28575</xdr:colOff>
      <xdr:row>27</xdr:row>
      <xdr:rowOff>133350</xdr:rowOff>
    </xdr:from>
    <xdr:to>
      <xdr:col>17</xdr:col>
      <xdr:colOff>552450</xdr:colOff>
      <xdr:row>45</xdr:row>
      <xdr:rowOff>9525</xdr:rowOff>
    </xdr:to>
    <xdr:graphicFrame>
      <xdr:nvGraphicFramePr>
        <xdr:cNvPr id="2" name="Chart 1"/>
        <xdr:cNvGraphicFramePr/>
      </xdr:nvGraphicFramePr>
      <xdr:xfrm>
        <a:off x="8829675" y="5838825"/>
        <a:ext cx="3781425" cy="24479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23</xdr:row>
      <xdr:rowOff>19050</xdr:rowOff>
    </xdr:from>
    <xdr:to>
      <xdr:col>3</xdr:col>
      <xdr:colOff>838200</xdr:colOff>
      <xdr:row>30</xdr:row>
      <xdr:rowOff>104775</xdr:rowOff>
    </xdr:to>
    <xdr:graphicFrame>
      <xdr:nvGraphicFramePr>
        <xdr:cNvPr id="1" name="Chart 3"/>
        <xdr:cNvGraphicFramePr/>
      </xdr:nvGraphicFramePr>
      <xdr:xfrm>
        <a:off x="371475" y="5353050"/>
        <a:ext cx="4619625" cy="1419225"/>
      </xdr:xfrm>
      <a:graphic>
        <a:graphicData uri="http://schemas.openxmlformats.org/drawingml/2006/chart">
          <c:chart xmlns:c="http://schemas.openxmlformats.org/drawingml/2006/chart" r:id="rId1"/>
        </a:graphicData>
      </a:graphic>
    </xdr:graphicFrame>
    <xdr:clientData/>
  </xdr:twoCellAnchor>
  <xdr:twoCellAnchor>
    <xdr:from>
      <xdr:col>3</xdr:col>
      <xdr:colOff>981075</xdr:colOff>
      <xdr:row>23</xdr:row>
      <xdr:rowOff>19050</xdr:rowOff>
    </xdr:from>
    <xdr:to>
      <xdr:col>7</xdr:col>
      <xdr:colOff>923925</xdr:colOff>
      <xdr:row>30</xdr:row>
      <xdr:rowOff>142875</xdr:rowOff>
    </xdr:to>
    <xdr:graphicFrame>
      <xdr:nvGraphicFramePr>
        <xdr:cNvPr id="2" name="Chart 1"/>
        <xdr:cNvGraphicFramePr/>
      </xdr:nvGraphicFramePr>
      <xdr:xfrm>
        <a:off x="5133975" y="5353050"/>
        <a:ext cx="4248150" cy="14573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23</xdr:row>
      <xdr:rowOff>85725</xdr:rowOff>
    </xdr:from>
    <xdr:to>
      <xdr:col>3</xdr:col>
      <xdr:colOff>180975</xdr:colOff>
      <xdr:row>32</xdr:row>
      <xdr:rowOff>152400</xdr:rowOff>
    </xdr:to>
    <xdr:graphicFrame>
      <xdr:nvGraphicFramePr>
        <xdr:cNvPr id="1" name="Chart 3"/>
        <xdr:cNvGraphicFramePr/>
      </xdr:nvGraphicFramePr>
      <xdr:xfrm>
        <a:off x="228600" y="5419725"/>
        <a:ext cx="4010025" cy="1781175"/>
      </xdr:xfrm>
      <a:graphic>
        <a:graphicData uri="http://schemas.openxmlformats.org/drawingml/2006/chart">
          <c:chart xmlns:c="http://schemas.openxmlformats.org/drawingml/2006/chart" r:id="rId1"/>
        </a:graphicData>
      </a:graphic>
    </xdr:graphicFrame>
    <xdr:clientData/>
  </xdr:twoCellAnchor>
  <xdr:twoCellAnchor>
    <xdr:from>
      <xdr:col>3</xdr:col>
      <xdr:colOff>800100</xdr:colOff>
      <xdr:row>22</xdr:row>
      <xdr:rowOff>171450</xdr:rowOff>
    </xdr:from>
    <xdr:to>
      <xdr:col>7</xdr:col>
      <xdr:colOff>1076325</xdr:colOff>
      <xdr:row>32</xdr:row>
      <xdr:rowOff>85725</xdr:rowOff>
    </xdr:to>
    <xdr:graphicFrame>
      <xdr:nvGraphicFramePr>
        <xdr:cNvPr id="2" name="Chart 1"/>
        <xdr:cNvGraphicFramePr/>
      </xdr:nvGraphicFramePr>
      <xdr:xfrm>
        <a:off x="4857750" y="5314950"/>
        <a:ext cx="4086225" cy="1819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123825</xdr:rowOff>
    </xdr:from>
    <xdr:to>
      <xdr:col>11</xdr:col>
      <xdr:colOff>552450</xdr:colOff>
      <xdr:row>31</xdr:row>
      <xdr:rowOff>114300</xdr:rowOff>
    </xdr:to>
    <xdr:graphicFrame>
      <xdr:nvGraphicFramePr>
        <xdr:cNvPr id="1" name="Chart 3"/>
        <xdr:cNvGraphicFramePr/>
      </xdr:nvGraphicFramePr>
      <xdr:xfrm>
        <a:off x="19050" y="5248275"/>
        <a:ext cx="9458325" cy="1704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janar-shtator%202017%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ta_Beqir-Aga\Desktop\Copy%20of%20Buletini%20Bono%20janar-shtator%202017%20me%20formul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KAPITAL INVEST"/>
      <sheetName val="FIBANK"/>
      <sheetName val="tirana bank"/>
      <sheetName val="abi"/>
      <sheetName val="SGAL"/>
      <sheetName val="POSTA"/>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30344.660000000003</v>
          </cell>
          <cell r="D9">
            <v>38615.31583</v>
          </cell>
        </row>
        <row r="12">
          <cell r="A12" t="str">
            <v>B</v>
          </cell>
          <cell r="C12">
            <v>4632.77151</v>
          </cell>
          <cell r="D12">
            <v>3647.82505</v>
          </cell>
        </row>
        <row r="15">
          <cell r="A15" t="str">
            <v>C</v>
          </cell>
          <cell r="C15">
            <v>2863.99025533</v>
          </cell>
          <cell r="D15">
            <v>2067.67907594</v>
          </cell>
        </row>
        <row r="18">
          <cell r="A18" t="str">
            <v>D</v>
          </cell>
          <cell r="C18">
            <v>275.9485</v>
          </cell>
          <cell r="D18">
            <v>531.24</v>
          </cell>
        </row>
        <row r="21">
          <cell r="A21" t="str">
            <v>E</v>
          </cell>
          <cell r="C21">
            <v>13913.866595000001</v>
          </cell>
          <cell r="D21">
            <v>18392.9539547</v>
          </cell>
        </row>
      </sheetData>
      <sheetData sheetId="5">
        <row r="5">
          <cell r="B5" t="str">
            <v>Tetor/Oct</v>
          </cell>
          <cell r="C5" t="str">
            <v>Nëntor/Nov</v>
          </cell>
          <cell r="D5" t="str">
            <v>Dhjetor/Dec</v>
          </cell>
          <cell r="E5" t="str">
            <v>Janar/Jan</v>
          </cell>
          <cell r="F5" t="str">
            <v>Shkurt/Feb</v>
          </cell>
          <cell r="G5" t="str">
            <v>Mars/Mar</v>
          </cell>
          <cell r="H5" t="str">
            <v>Prill/April</v>
          </cell>
          <cell r="I5" t="str">
            <v>Maj/May</v>
          </cell>
          <cell r="J5" t="str">
            <v>Qershor/June</v>
          </cell>
          <cell r="K5" t="str">
            <v>Korrik/Jul</v>
          </cell>
          <cell r="L5" t="str">
            <v>Gusht/Aug</v>
          </cell>
          <cell r="M5" t="str">
            <v>Shtator/Sep</v>
          </cell>
        </row>
        <row r="7">
          <cell r="A7" t="str">
            <v>Nr. i transaksioneve                               No. Trans. </v>
          </cell>
          <cell r="B7">
            <v>271</v>
          </cell>
          <cell r="C7">
            <v>205</v>
          </cell>
          <cell r="D7">
            <v>238</v>
          </cell>
          <cell r="E7">
            <v>315</v>
          </cell>
          <cell r="F7">
            <v>0</v>
          </cell>
          <cell r="G7">
            <v>247</v>
          </cell>
          <cell r="H7">
            <v>118</v>
          </cell>
          <cell r="I7">
            <v>103</v>
          </cell>
          <cell r="J7">
            <v>44</v>
          </cell>
          <cell r="K7">
            <v>128</v>
          </cell>
          <cell r="L7">
            <v>146</v>
          </cell>
          <cell r="M7">
            <v>152</v>
          </cell>
        </row>
        <row r="8">
          <cell r="A8" t="str">
            <v>Ritmi i ndryshimit ( në %)                   Change (in %) </v>
          </cell>
          <cell r="B8">
            <v>8933.333333333332</v>
          </cell>
          <cell r="C8">
            <v>-24.354243542435423</v>
          </cell>
          <cell r="D8">
            <v>16.097560975609756</v>
          </cell>
          <cell r="E8">
            <v>32.35294117647059</v>
          </cell>
          <cell r="F8">
            <v>-100</v>
          </cell>
          <cell r="G8">
            <v>100</v>
          </cell>
          <cell r="H8">
            <v>-52.226720647773284</v>
          </cell>
          <cell r="I8">
            <v>-12.711864406779661</v>
          </cell>
          <cell r="J8">
            <v>-57.28155339805825</v>
          </cell>
          <cell r="K8">
            <v>190.9090909090909</v>
          </cell>
          <cell r="L8">
            <v>14.0625</v>
          </cell>
          <cell r="M8">
            <v>4.10958904109589</v>
          </cell>
        </row>
        <row r="9">
          <cell r="A9" t="str">
            <v>Shitje nga portofoli i ndërmjetësit  financiar     Selling from  Financial Intermediaries Portfolio </v>
          </cell>
          <cell r="B9">
            <v>848.5400000000001</v>
          </cell>
          <cell r="C9">
            <v>478.44</v>
          </cell>
          <cell r="D9">
            <v>551.4000000000001</v>
          </cell>
          <cell r="E9">
            <v>620.04505</v>
          </cell>
          <cell r="F9">
            <v>0</v>
          </cell>
          <cell r="G9">
            <v>1090.8899999999999</v>
          </cell>
          <cell r="H9">
            <v>449.42</v>
          </cell>
          <cell r="I9">
            <v>192.14000000000001</v>
          </cell>
          <cell r="J9">
            <v>92.98</v>
          </cell>
          <cell r="K9">
            <v>253.55</v>
          </cell>
          <cell r="L9">
            <v>412.22</v>
          </cell>
          <cell r="M9">
            <v>536.5799999999999</v>
          </cell>
        </row>
        <row r="10">
          <cell r="A10" t="str">
            <v>Ritmi i ndryshimit ( në %)                                   Change (in %) </v>
          </cell>
          <cell r="B10">
            <v>573.979348689436</v>
          </cell>
          <cell r="C10">
            <v>-43.61609352534943</v>
          </cell>
          <cell r="D10">
            <v>15.249561073488858</v>
          </cell>
          <cell r="E10">
            <v>12.449229234675343</v>
          </cell>
          <cell r="F10">
            <v>-100</v>
          </cell>
          <cell r="G10">
            <v>100</v>
          </cell>
          <cell r="H10">
            <v>-58.80244570946657</v>
          </cell>
          <cell r="I10">
            <v>-57.24711850829958</v>
          </cell>
          <cell r="J10">
            <v>-51.608202352451336</v>
          </cell>
          <cell r="K10">
            <v>172.6930522693052</v>
          </cell>
          <cell r="L10">
            <v>62.57937290475252</v>
          </cell>
          <cell r="M10">
            <v>30.168356702731526</v>
          </cell>
        </row>
      </sheetData>
      <sheetData sheetId="6">
        <row r="4">
          <cell r="B4" t="str">
            <v>Viti 2016 / Year 2016</v>
          </cell>
          <cell r="E4" t="str">
            <v>Viti 2017/ Year 2017</v>
          </cell>
        </row>
        <row r="5">
          <cell r="B5" t="str">
            <v>Tetor/Oct</v>
          </cell>
          <cell r="C5" t="str">
            <v>Nëntor/Nov</v>
          </cell>
          <cell r="D5" t="str">
            <v>Dhjetor/Dec</v>
          </cell>
          <cell r="E5" t="str">
            <v>Janar/Jan</v>
          </cell>
          <cell r="F5" t="str">
            <v>Shkurt/Feb</v>
          </cell>
          <cell r="G5" t="str">
            <v>Mars/Mar</v>
          </cell>
          <cell r="H5" t="str">
            <v>Prill/April</v>
          </cell>
          <cell r="I5" t="str">
            <v>Maj/May</v>
          </cell>
          <cell r="J5" t="str">
            <v>Qershor/June</v>
          </cell>
          <cell r="K5" t="str">
            <v>Korrik/Jul</v>
          </cell>
          <cell r="L5" t="str">
            <v>Gusht/Aug</v>
          </cell>
          <cell r="M5" t="str">
            <v>Shtator/Sep</v>
          </cell>
        </row>
        <row r="7">
          <cell r="A7" t="str">
            <v>Nr. i transaksioneve                                                   No. Trans </v>
          </cell>
          <cell r="B7">
            <v>102</v>
          </cell>
          <cell r="C7">
            <v>100</v>
          </cell>
          <cell r="D7">
            <v>92</v>
          </cell>
          <cell r="E7">
            <v>70</v>
          </cell>
          <cell r="F7">
            <v>68</v>
          </cell>
          <cell r="G7">
            <v>87</v>
          </cell>
          <cell r="H7">
            <v>79</v>
          </cell>
          <cell r="I7">
            <v>91</v>
          </cell>
          <cell r="J7">
            <v>91</v>
          </cell>
          <cell r="K7">
            <v>100</v>
          </cell>
          <cell r="L7">
            <v>134</v>
          </cell>
          <cell r="M7">
            <v>71</v>
          </cell>
        </row>
        <row r="8">
          <cell r="A8" t="str">
            <v>Ritmi i ndryshimit ( në %)                              Change (in %) </v>
          </cell>
          <cell r="B8" t="str">
            <v>-</v>
          </cell>
          <cell r="C8">
            <v>-1.9607843137254901</v>
          </cell>
          <cell r="D8">
            <v>-8</v>
          </cell>
          <cell r="E8">
            <v>-23.91304347826087</v>
          </cell>
          <cell r="F8">
            <v>-2.857142857142857</v>
          </cell>
          <cell r="G8">
            <v>31.818181818181817</v>
          </cell>
          <cell r="H8">
            <v>-9.195402298850574</v>
          </cell>
          <cell r="I8">
            <v>15.18987341772152</v>
          </cell>
          <cell r="J8">
            <v>0</v>
          </cell>
          <cell r="K8">
            <v>9.89010989010989</v>
          </cell>
          <cell r="L8">
            <v>34</v>
          </cell>
          <cell r="M8">
            <v>-47.01492537313433</v>
          </cell>
        </row>
        <row r="9">
          <cell r="A9" t="str">
            <v>Blerje  para afatit të maturimit                       Purchase  prior to maturity date</v>
          </cell>
          <cell r="B9">
            <v>201.02492374999994</v>
          </cell>
          <cell r="C9">
            <v>192.007857</v>
          </cell>
          <cell r="D9">
            <v>249.64684499999998</v>
          </cell>
          <cell r="E9">
            <v>223.864514</v>
          </cell>
          <cell r="F9">
            <v>127.466533</v>
          </cell>
          <cell r="G9">
            <v>178.462257</v>
          </cell>
          <cell r="H9">
            <v>230.50124386</v>
          </cell>
          <cell r="I9">
            <v>260.3209141599999</v>
          </cell>
          <cell r="J9">
            <v>217.6980976</v>
          </cell>
          <cell r="K9">
            <v>278.64734786</v>
          </cell>
          <cell r="L9">
            <v>365.55966846</v>
          </cell>
          <cell r="M9">
            <v>185.15850000000003</v>
          </cell>
        </row>
        <row r="10">
          <cell r="A10" t="str">
            <v>Ritmi i ndryshimit ( në %)                          Change (in %) </v>
          </cell>
          <cell r="B10" t="str">
            <v>-</v>
          </cell>
          <cell r="C10">
            <v>-4.485546658489875</v>
          </cell>
          <cell r="D10">
            <v>30.01907781305011</v>
          </cell>
          <cell r="E10">
            <v>0.35919732427186635</v>
          </cell>
          <cell r="F10">
            <v>-43.06085822963438</v>
          </cell>
          <cell r="G10">
            <v>45.723286703968334</v>
          </cell>
          <cell r="H10">
            <v>29.159659714490775</v>
          </cell>
          <cell r="I10">
            <v>12.936880426602626</v>
          </cell>
          <cell r="J10">
            <v>-16.37318180812888</v>
          </cell>
          <cell r="K10">
            <v>27.997144178994425</v>
          </cell>
          <cell r="L10">
            <v>31.19079412292382</v>
          </cell>
          <cell r="M10">
            <v>-49.34930847814238</v>
          </cell>
        </row>
      </sheetData>
      <sheetData sheetId="8">
        <row r="9">
          <cell r="B9" t="str">
            <v>Rzb</v>
          </cell>
          <cell r="C9" t="str">
            <v>Bkt</v>
          </cell>
          <cell r="D9" t="str">
            <v>Intesa Sanpaolo</v>
          </cell>
          <cell r="E9" t="str">
            <v>Alpha</v>
          </cell>
          <cell r="F9" t="str">
            <v>Credins</v>
          </cell>
          <cell r="G9" t="str">
            <v>Fibank</v>
          </cell>
          <cell r="H9" t="str">
            <v>Tirbank</v>
          </cell>
        </row>
        <row r="14">
          <cell r="A14" t="str">
            <v>Shitje nga portofoli i ndërmjetësit  financiar                                                                Selling from  Financial Intermediaries Portfolio </v>
          </cell>
          <cell r="B14">
            <v>2619.8199999999997</v>
          </cell>
          <cell r="C14">
            <v>700</v>
          </cell>
          <cell r="D14">
            <v>7.9</v>
          </cell>
          <cell r="E14">
            <v>0</v>
          </cell>
          <cell r="F14">
            <v>0</v>
          </cell>
          <cell r="G14">
            <v>129.00504999999998</v>
          </cell>
          <cell r="H14">
            <v>0</v>
          </cell>
        </row>
        <row r="15">
          <cell r="B15">
            <v>1001.82183194</v>
          </cell>
          <cell r="C15">
            <v>336.2719</v>
          </cell>
          <cell r="D15">
            <v>111.25</v>
          </cell>
          <cell r="E15">
            <v>8.465714</v>
          </cell>
          <cell r="F15">
            <v>169.74</v>
          </cell>
          <cell r="G15">
            <v>237.78963000000005</v>
          </cell>
          <cell r="H15">
            <v>202.34</v>
          </cell>
        </row>
      </sheetData>
      <sheetData sheetId="9">
        <row r="10">
          <cell r="A10" t="str">
            <v>A</v>
          </cell>
          <cell r="F10">
            <v>23319.86</v>
          </cell>
          <cell r="G10">
            <v>23677.71</v>
          </cell>
        </row>
        <row r="13">
          <cell r="A13" t="str">
            <v>B</v>
          </cell>
          <cell r="F13">
            <v>3973.7</v>
          </cell>
          <cell r="G13">
            <v>2627.72</v>
          </cell>
        </row>
        <row r="16">
          <cell r="A16" t="str">
            <v>C</v>
          </cell>
          <cell r="F16">
            <v>1882.6209301</v>
          </cell>
          <cell r="G16">
            <v>1453.86989164</v>
          </cell>
        </row>
        <row r="19">
          <cell r="A19" t="str">
            <v>D</v>
          </cell>
          <cell r="F19">
            <v>37.42</v>
          </cell>
          <cell r="G19">
            <v>60.239999999999995</v>
          </cell>
        </row>
        <row r="22">
          <cell r="A22" t="str">
            <v>E</v>
          </cell>
          <cell r="F22">
            <v>12030.260540000001</v>
          </cell>
          <cell r="G22">
            <v>14470.7980047</v>
          </cell>
        </row>
      </sheetData>
      <sheetData sheetId="10">
        <row r="10">
          <cell r="A10" t="str">
            <v>A</v>
          </cell>
          <cell r="F10">
            <v>7024.800000000001</v>
          </cell>
          <cell r="G10">
            <v>14937.60583</v>
          </cell>
        </row>
        <row r="13">
          <cell r="A13" t="str">
            <v>B</v>
          </cell>
          <cell r="F13">
            <v>659.07151</v>
          </cell>
          <cell r="G13">
            <v>1020.10505</v>
          </cell>
        </row>
        <row r="16">
          <cell r="A16" t="str">
            <v>C</v>
          </cell>
          <cell r="F16">
            <v>981.36932523</v>
          </cell>
          <cell r="G16">
            <v>613.8091843</v>
          </cell>
        </row>
        <row r="19">
          <cell r="A19" t="str">
            <v>D</v>
          </cell>
          <cell r="F19">
            <v>238.5285</v>
          </cell>
          <cell r="G19">
            <v>471</v>
          </cell>
        </row>
        <row r="22">
          <cell r="A22" t="str">
            <v>E</v>
          </cell>
          <cell r="F22">
            <v>1883.6060549999997</v>
          </cell>
          <cell r="G22">
            <v>3922.15595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12502.39988</v>
          </cell>
          <cell r="C10">
            <v>12122.99</v>
          </cell>
          <cell r="D10">
            <v>13989.92595</v>
          </cell>
          <cell r="E10">
            <v>0</v>
          </cell>
        </row>
        <row r="11">
          <cell r="A11" t="str">
            <v> Shitje nga portofoli i bankes / Selling from Bank Portfolio </v>
          </cell>
          <cell r="B11">
            <v>1710.9350499999998</v>
          </cell>
          <cell r="C11">
            <v>734.5400000000001</v>
          </cell>
          <cell r="D11">
            <v>1202.35</v>
          </cell>
          <cell r="E11">
            <v>0</v>
          </cell>
        </row>
        <row r="12">
          <cell r="A12" t="str">
            <v>Blerje  para afatit te maturimit / Purchase  prior to maturity date</v>
          </cell>
          <cell r="B12">
            <v>529.793304</v>
          </cell>
          <cell r="C12">
            <v>708.52025562</v>
          </cell>
          <cell r="D12">
            <v>829.3655163200001</v>
          </cell>
          <cell r="E12">
            <v>0</v>
          </cell>
        </row>
        <row r="13">
          <cell r="A13" t="str">
            <v> Shlyerje e vleres nominale ne maturim / Payment of nominal value in maturity date</v>
          </cell>
          <cell r="B13">
            <v>6653.29</v>
          </cell>
          <cell r="C13">
            <v>5771.019999999999</v>
          </cell>
          <cell r="E13">
            <v>0</v>
          </cell>
        </row>
        <row r="14">
          <cell r="A14" t="str">
            <v> Vendosje e bonos si kolateral / Pledging of Government securities as collateral</v>
          </cell>
          <cell r="B14">
            <v>106.66</v>
          </cell>
          <cell r="C14">
            <v>301.48</v>
          </cell>
          <cell r="E1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KAPITAL INVEST"/>
      <sheetName val="FIBANK"/>
      <sheetName val="tirana bank"/>
      <sheetName val="abi"/>
      <sheetName val="SGAL"/>
      <sheetName val="POSTA"/>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5">
        <row r="5">
          <cell r="B5" t="str">
            <v>Tetor/Oct</v>
          </cell>
          <cell r="C5" t="str">
            <v>Nëntor/Nov</v>
          </cell>
          <cell r="D5" t="str">
            <v>Dhjetor/Dec</v>
          </cell>
          <cell r="E5" t="str">
            <v>Janar/Jan</v>
          </cell>
          <cell r="F5" t="str">
            <v>Shkurt/Feb</v>
          </cell>
          <cell r="G5" t="str">
            <v>Mars/Mar</v>
          </cell>
          <cell r="H5" t="str">
            <v>Prill/April</v>
          </cell>
          <cell r="I5" t="str">
            <v>Maj/May</v>
          </cell>
          <cell r="J5" t="str">
            <v>Qershor/June</v>
          </cell>
          <cell r="K5" t="str">
            <v>Korrik/Jul</v>
          </cell>
          <cell r="L5" t="str">
            <v>Gusht/Aug</v>
          </cell>
          <cell r="M5" t="str">
            <v>Shtator/Sep</v>
          </cell>
        </row>
        <row r="7">
          <cell r="A7" t="str">
            <v>Nr. i transaksioneve                               No. Trans. </v>
          </cell>
          <cell r="B7">
            <v>271</v>
          </cell>
          <cell r="C7">
            <v>205</v>
          </cell>
          <cell r="D7">
            <v>238</v>
          </cell>
          <cell r="E7">
            <v>315</v>
          </cell>
          <cell r="F7">
            <v>0</v>
          </cell>
          <cell r="G7">
            <v>247</v>
          </cell>
          <cell r="H7">
            <v>118</v>
          </cell>
          <cell r="I7">
            <v>103</v>
          </cell>
          <cell r="J7">
            <v>44</v>
          </cell>
          <cell r="K7">
            <v>128</v>
          </cell>
          <cell r="L7">
            <v>146</v>
          </cell>
          <cell r="M7">
            <v>152</v>
          </cell>
        </row>
        <row r="8">
          <cell r="A8" t="str">
            <v>Ritmi i ndryshimit ( në %)                   Change (in %) </v>
          </cell>
          <cell r="B8">
            <v>0</v>
          </cell>
          <cell r="C8">
            <v>-24.354243542435423</v>
          </cell>
          <cell r="D8">
            <v>16.097560975609756</v>
          </cell>
          <cell r="E8">
            <v>32.35294117647059</v>
          </cell>
          <cell r="F8">
            <v>-100</v>
          </cell>
          <cell r="G8" t="e">
            <v>#DIV/0!</v>
          </cell>
          <cell r="H8">
            <v>-52.226720647773284</v>
          </cell>
          <cell r="I8">
            <v>-12.711864406779661</v>
          </cell>
          <cell r="J8">
            <v>-57.28155339805825</v>
          </cell>
          <cell r="K8">
            <v>190.9090909090909</v>
          </cell>
          <cell r="L8">
            <v>14.0625</v>
          </cell>
          <cell r="M8">
            <v>4.10958904109589</v>
          </cell>
        </row>
        <row r="9">
          <cell r="A9" t="str">
            <v>Shitje nga portofoli i ndërmjetësit  financiar     Selling from  Financial Intermediaries Portfolio </v>
          </cell>
          <cell r="B9">
            <v>848.5400000000001</v>
          </cell>
          <cell r="C9">
            <v>478.44</v>
          </cell>
          <cell r="D9">
            <v>551.4000000000001</v>
          </cell>
          <cell r="E9">
            <v>620.04505</v>
          </cell>
          <cell r="F9">
            <v>0</v>
          </cell>
          <cell r="G9">
            <v>1090.8899999999999</v>
          </cell>
          <cell r="H9">
            <v>449.42</v>
          </cell>
          <cell r="I9">
            <v>192.14000000000001</v>
          </cell>
          <cell r="J9">
            <v>92.98</v>
          </cell>
          <cell r="K9">
            <v>253.55</v>
          </cell>
          <cell r="L9">
            <v>412.22</v>
          </cell>
          <cell r="M9">
            <v>536.5799999999999</v>
          </cell>
        </row>
        <row r="10">
          <cell r="A10" t="str">
            <v>Ritmi i ndryshimit ( në %)                                   Change (in %) </v>
          </cell>
          <cell r="B10">
            <v>0</v>
          </cell>
          <cell r="C10">
            <v>-43.61609352534943</v>
          </cell>
          <cell r="D10">
            <v>15.249561073488858</v>
          </cell>
          <cell r="E10">
            <v>12.449229234675343</v>
          </cell>
          <cell r="F10">
            <v>-100</v>
          </cell>
          <cell r="G10" t="e">
            <v>#DIV/0!</v>
          </cell>
          <cell r="H10">
            <v>-58.80244570946657</v>
          </cell>
          <cell r="I10">
            <v>-57.24711850829958</v>
          </cell>
          <cell r="J10">
            <v>-51.608202352451336</v>
          </cell>
          <cell r="K10">
            <v>172.6930522693052</v>
          </cell>
          <cell r="L10">
            <v>62.57937290475252</v>
          </cell>
          <cell r="M10">
            <v>30.168356702731526</v>
          </cell>
        </row>
      </sheetData>
      <sheetData sheetId="6">
        <row r="4">
          <cell r="B4" t="str">
            <v>Viti 2016 / Year 2016</v>
          </cell>
          <cell r="E4" t="str">
            <v>Viti 2017/ Year 2017</v>
          </cell>
        </row>
        <row r="5">
          <cell r="B5" t="str">
            <v>Tetor/Oct</v>
          </cell>
          <cell r="C5" t="str">
            <v>Nëntor/Nov</v>
          </cell>
          <cell r="D5" t="str">
            <v>Dhjetor/Dec</v>
          </cell>
          <cell r="E5" t="str">
            <v>Janar/Jan</v>
          </cell>
          <cell r="F5" t="str">
            <v>Shkurt/Feb</v>
          </cell>
          <cell r="G5" t="str">
            <v>Mars/Mar</v>
          </cell>
          <cell r="H5" t="str">
            <v>Prill/April</v>
          </cell>
          <cell r="I5" t="str">
            <v>Maj/May</v>
          </cell>
          <cell r="J5" t="str">
            <v>Qershor/June</v>
          </cell>
          <cell r="K5" t="str">
            <v>Korrik/Jul</v>
          </cell>
          <cell r="L5" t="str">
            <v>Gusht/Aug</v>
          </cell>
          <cell r="M5" t="str">
            <v>Shtator/Sep</v>
          </cell>
        </row>
        <row r="7">
          <cell r="A7" t="str">
            <v>Nr. i transaksioneve                                                   No. Trans </v>
          </cell>
          <cell r="B7">
            <v>102</v>
          </cell>
          <cell r="C7">
            <v>100</v>
          </cell>
          <cell r="D7">
            <v>92</v>
          </cell>
          <cell r="E7">
            <v>70</v>
          </cell>
          <cell r="F7">
            <v>68</v>
          </cell>
          <cell r="G7">
            <v>87</v>
          </cell>
          <cell r="H7">
            <v>79</v>
          </cell>
          <cell r="I7">
            <v>91</v>
          </cell>
          <cell r="J7">
            <v>91</v>
          </cell>
          <cell r="K7">
            <v>100</v>
          </cell>
          <cell r="L7">
            <v>134</v>
          </cell>
          <cell r="M7">
            <v>71</v>
          </cell>
        </row>
        <row r="8">
          <cell r="A8" t="str">
            <v>Ritmi i ndryshimit ( në %)                              Change (in %) </v>
          </cell>
          <cell r="B8" t="str">
            <v>-</v>
          </cell>
          <cell r="C8">
            <v>-1.9607843137254901</v>
          </cell>
          <cell r="D8">
            <v>-8</v>
          </cell>
          <cell r="E8">
            <v>-23.91304347826087</v>
          </cell>
          <cell r="F8">
            <v>-2.857142857142857</v>
          </cell>
          <cell r="G8">
            <v>27.941176470588236</v>
          </cell>
          <cell r="H8">
            <v>-9.195402298850574</v>
          </cell>
          <cell r="I8">
            <v>15.18987341772152</v>
          </cell>
          <cell r="J8">
            <v>0</v>
          </cell>
          <cell r="K8">
            <v>9.89010989010989</v>
          </cell>
          <cell r="L8">
            <v>34</v>
          </cell>
          <cell r="M8">
            <v>-47.01492537313433</v>
          </cell>
        </row>
        <row r="9">
          <cell r="A9" t="str">
            <v>Blerje  para afatit të maturimit                       Purchase  prior to maturity date</v>
          </cell>
          <cell r="B9">
            <v>201.02492374999994</v>
          </cell>
          <cell r="C9">
            <v>192.007857</v>
          </cell>
          <cell r="D9">
            <v>249.64684499999998</v>
          </cell>
          <cell r="E9">
            <v>223.864514</v>
          </cell>
          <cell r="F9">
            <v>127.466533</v>
          </cell>
          <cell r="G9">
            <v>178.462257</v>
          </cell>
          <cell r="H9">
            <v>230.50124386</v>
          </cell>
          <cell r="I9">
            <v>260.3209141599999</v>
          </cell>
          <cell r="J9">
            <v>217.6980976</v>
          </cell>
          <cell r="K9">
            <v>278.64734786</v>
          </cell>
          <cell r="L9">
            <v>365.55966846</v>
          </cell>
          <cell r="M9">
            <v>185.15850000000003</v>
          </cell>
        </row>
        <row r="10">
          <cell r="A10" t="str">
            <v>Ritmi i ndryshimit ( në %)                          Change (in %) </v>
          </cell>
          <cell r="B10" t="str">
            <v>-</v>
          </cell>
          <cell r="C10">
            <v>-4.485546658489875</v>
          </cell>
          <cell r="D10">
            <v>30.01907781305011</v>
          </cell>
          <cell r="E10">
            <v>-10.32752126308665</v>
          </cell>
          <cell r="F10">
            <v>-43.06085822963438</v>
          </cell>
          <cell r="G10">
            <v>40.00714760163751</v>
          </cell>
          <cell r="H10">
            <v>29.159659714490775</v>
          </cell>
          <cell r="I10">
            <v>12.936880426602626</v>
          </cell>
          <cell r="J10">
            <v>-16.37318180812888</v>
          </cell>
          <cell r="K10">
            <v>27.997144178994425</v>
          </cell>
          <cell r="L10">
            <v>31.19079412292382</v>
          </cell>
          <cell r="M10">
            <v>-49.34930847814238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Q12" sqref="Q12"/>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89" t="s">
        <v>1</v>
      </c>
      <c r="F1" s="89"/>
      <c r="G1" s="89"/>
      <c r="H1" s="89"/>
      <c r="I1" s="89"/>
      <c r="J1" s="89"/>
      <c r="K1" s="89"/>
      <c r="L1" s="89"/>
      <c r="M1" s="90"/>
    </row>
    <row r="2" spans="1:10" ht="15">
      <c r="A2" s="284"/>
      <c r="B2" s="284"/>
      <c r="C2" s="284"/>
      <c r="D2" s="284"/>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91" t="s">
        <v>33</v>
      </c>
      <c r="B5" s="92"/>
      <c r="C5" s="92"/>
      <c r="D5" s="92"/>
      <c r="E5" s="92"/>
      <c r="F5" s="92"/>
      <c r="G5" s="92"/>
      <c r="H5" s="92"/>
      <c r="I5" s="93"/>
      <c r="J5" s="93"/>
      <c r="K5" s="93"/>
      <c r="L5" s="93"/>
      <c r="M5" s="93"/>
    </row>
    <row r="6" spans="1:13" ht="27.75" customHeight="1">
      <c r="A6" s="94" t="s">
        <v>76</v>
      </c>
      <c r="B6" s="95"/>
      <c r="C6" s="96"/>
      <c r="D6" s="96"/>
      <c r="E6" s="96"/>
      <c r="F6" s="96"/>
      <c r="G6" s="97"/>
      <c r="H6" s="96"/>
      <c r="I6" s="93"/>
      <c r="J6" s="93"/>
      <c r="K6" s="93"/>
      <c r="L6" s="93"/>
      <c r="M6" s="93"/>
    </row>
    <row r="7" spans="1:13" ht="28.5" customHeight="1">
      <c r="A7" s="285" t="s">
        <v>270</v>
      </c>
      <c r="B7" s="285"/>
      <c r="C7" s="285"/>
      <c r="D7" s="285"/>
      <c r="E7" s="285"/>
      <c r="F7" s="285"/>
      <c r="G7" s="285"/>
      <c r="H7" s="285"/>
      <c r="I7" s="93"/>
      <c r="J7" s="93"/>
      <c r="K7" s="93"/>
      <c r="L7" s="93"/>
      <c r="M7" s="93"/>
    </row>
    <row r="8" spans="1:13" ht="46.5">
      <c r="A8" s="98" t="s">
        <v>55</v>
      </c>
      <c r="B8" s="99"/>
      <c r="C8" s="99"/>
      <c r="D8" s="99"/>
      <c r="E8" s="99"/>
      <c r="F8" s="99"/>
      <c r="G8" s="99"/>
      <c r="H8" s="99"/>
      <c r="I8" s="92"/>
      <c r="J8" s="92"/>
      <c r="K8" s="92"/>
      <c r="L8" s="92"/>
      <c r="M8" s="92"/>
    </row>
    <row r="9" spans="1:13" ht="30.75" customHeight="1">
      <c r="A9" s="100" t="s">
        <v>34</v>
      </c>
      <c r="B9" s="95"/>
      <c r="C9" s="101"/>
      <c r="D9" s="101"/>
      <c r="E9" s="101"/>
      <c r="F9" s="101"/>
      <c r="G9" s="95"/>
      <c r="H9" s="102"/>
      <c r="I9" s="92"/>
      <c r="J9" s="95"/>
      <c r="K9" s="96"/>
      <c r="L9" s="96"/>
      <c r="M9" s="96"/>
    </row>
    <row r="10" spans="1:13" ht="26.25" customHeight="1">
      <c r="A10" s="279" t="s">
        <v>271</v>
      </c>
      <c r="B10" s="279"/>
      <c r="C10" s="279"/>
      <c r="D10" s="279"/>
      <c r="E10" s="279"/>
      <c r="F10" s="100"/>
      <c r="G10" s="100"/>
      <c r="H10" s="103"/>
      <c r="I10" s="286"/>
      <c r="J10" s="286"/>
      <c r="K10" s="286"/>
      <c r="L10" s="286"/>
      <c r="M10" s="286"/>
    </row>
    <row r="11" spans="1:11" ht="31.5">
      <c r="A11" s="3"/>
      <c r="B11" s="32"/>
      <c r="C11" s="32"/>
      <c r="E11" s="3"/>
      <c r="F11" s="57"/>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6" t="s">
        <v>273</v>
      </c>
      <c r="B24" s="87"/>
      <c r="C24" s="87"/>
      <c r="D24" s="3"/>
      <c r="E24" s="3"/>
      <c r="F24" s="3"/>
      <c r="G24" s="3"/>
      <c r="H24" s="3"/>
      <c r="I24" s="3"/>
      <c r="J24" s="3"/>
      <c r="K24" s="3"/>
    </row>
    <row r="25" spans="1:11" ht="15">
      <c r="A25" s="196" t="s">
        <v>274</v>
      </c>
      <c r="B25" s="87"/>
      <c r="C25" s="87"/>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4">
      <selection activeCell="K27" sqref="K27"/>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6384" width="9.140625" style="3" customWidth="1"/>
  </cols>
  <sheetData>
    <row r="1" spans="2:7" ht="21">
      <c r="B1" s="11"/>
      <c r="C1" s="11"/>
      <c r="D1" s="11"/>
      <c r="E1" s="11"/>
      <c r="G1" s="44"/>
    </row>
    <row r="2" spans="2:8" ht="15.75">
      <c r="B2" s="303" t="s">
        <v>144</v>
      </c>
      <c r="C2" s="303"/>
      <c r="D2" s="303"/>
      <c r="E2" s="303"/>
      <c r="F2" s="303"/>
      <c r="G2" s="303"/>
      <c r="H2" s="303"/>
    </row>
    <row r="3" spans="2:8" ht="15.75">
      <c r="B3" s="300" t="s">
        <v>145</v>
      </c>
      <c r="C3" s="300"/>
      <c r="D3" s="300"/>
      <c r="E3" s="300"/>
      <c r="F3" s="300"/>
      <c r="G3" s="300"/>
      <c r="H3" s="300"/>
    </row>
    <row r="4" spans="2:5" ht="15.75">
      <c r="B4" s="41"/>
      <c r="C4" s="10"/>
      <c r="D4" s="10"/>
      <c r="E4" s="59"/>
    </row>
    <row r="5" spans="1:8" ht="15" customHeight="1">
      <c r="A5" s="298" t="s">
        <v>35</v>
      </c>
      <c r="B5" s="299"/>
      <c r="C5" s="340" t="s">
        <v>183</v>
      </c>
      <c r="D5" s="341"/>
      <c r="E5" s="339" t="s">
        <v>74</v>
      </c>
      <c r="F5" s="340" t="s">
        <v>174</v>
      </c>
      <c r="G5" s="341"/>
      <c r="H5" s="340" t="s">
        <v>137</v>
      </c>
    </row>
    <row r="6" spans="1:8" ht="28.5" customHeight="1">
      <c r="A6" s="298"/>
      <c r="B6" s="299"/>
      <c r="C6" s="340"/>
      <c r="D6" s="341"/>
      <c r="E6" s="339"/>
      <c r="F6" s="340"/>
      <c r="G6" s="341"/>
      <c r="H6" s="340"/>
    </row>
    <row r="7" spans="1:8" ht="15">
      <c r="A7" s="77" t="s">
        <v>251</v>
      </c>
      <c r="B7" s="77"/>
      <c r="C7" s="192">
        <v>2016</v>
      </c>
      <c r="D7" s="150">
        <v>2017</v>
      </c>
      <c r="E7" s="180" t="s">
        <v>260</v>
      </c>
      <c r="F7" s="192">
        <v>2016</v>
      </c>
      <c r="G7" s="150">
        <v>2017</v>
      </c>
      <c r="H7" s="180" t="s">
        <v>260</v>
      </c>
    </row>
    <row r="8" spans="1:8" ht="15.75" thickBot="1">
      <c r="A8" s="296" t="s">
        <v>78</v>
      </c>
      <c r="B8" s="296"/>
      <c r="C8" s="296"/>
      <c r="D8" s="296"/>
      <c r="E8" s="296"/>
      <c r="F8" s="296"/>
      <c r="G8" s="296"/>
      <c r="H8" s="296"/>
    </row>
    <row r="9" spans="1:12" ht="25.5" customHeight="1" thickTop="1">
      <c r="A9" s="156" t="s">
        <v>20</v>
      </c>
      <c r="B9" s="152" t="s">
        <v>127</v>
      </c>
      <c r="C9" s="229">
        <v>1608</v>
      </c>
      <c r="D9" s="229">
        <v>2128</v>
      </c>
      <c r="E9" s="75">
        <v>32.33830845771145</v>
      </c>
      <c r="F9" s="75">
        <v>7024.800000000001</v>
      </c>
      <c r="G9" s="75">
        <v>14937.60583</v>
      </c>
      <c r="H9" s="75">
        <v>112.64101227081196</v>
      </c>
      <c r="I9" s="188"/>
      <c r="J9" s="136"/>
      <c r="L9" s="188"/>
    </row>
    <row r="10" spans="1:12" ht="15" customHeight="1">
      <c r="A10" s="157"/>
      <c r="B10" s="153" t="s">
        <v>128</v>
      </c>
      <c r="C10" s="230">
        <v>1597</v>
      </c>
      <c r="D10" s="230">
        <v>2095</v>
      </c>
      <c r="E10" s="190">
        <v>31.18346900438322</v>
      </c>
      <c r="F10" s="190">
        <v>6445.900000000001</v>
      </c>
      <c r="G10" s="190">
        <v>9626.38643</v>
      </c>
      <c r="H10" s="190">
        <v>49.34123132533858</v>
      </c>
      <c r="I10" s="188"/>
      <c r="J10" s="136"/>
      <c r="L10" s="188"/>
    </row>
    <row r="11" spans="1:12" ht="15" customHeight="1">
      <c r="A11" s="158"/>
      <c r="B11" s="154" t="s">
        <v>133</v>
      </c>
      <c r="C11" s="230">
        <v>11</v>
      </c>
      <c r="D11" s="230">
        <v>33</v>
      </c>
      <c r="E11" s="190">
        <v>200</v>
      </c>
      <c r="F11" s="190">
        <v>578.9</v>
      </c>
      <c r="G11" s="190">
        <v>5311.2194</v>
      </c>
      <c r="H11" s="190">
        <v>817.4675073415099</v>
      </c>
      <c r="I11" s="188"/>
      <c r="J11" s="136"/>
      <c r="L11" s="188"/>
    </row>
    <row r="12" spans="1:12" ht="23.25" customHeight="1">
      <c r="A12" s="157" t="s">
        <v>21</v>
      </c>
      <c r="B12" s="153" t="s">
        <v>134</v>
      </c>
      <c r="C12" s="229">
        <v>77</v>
      </c>
      <c r="D12" s="229">
        <v>12</v>
      </c>
      <c r="E12" s="75">
        <v>-84.4155844155844</v>
      </c>
      <c r="F12" s="75">
        <v>659.07151</v>
      </c>
      <c r="G12" s="75">
        <v>1020.10505</v>
      </c>
      <c r="H12" s="75">
        <v>54.77911494004649</v>
      </c>
      <c r="I12" s="188"/>
      <c r="J12" s="136"/>
      <c r="L12" s="188"/>
    </row>
    <row r="13" spans="1:12" ht="15" customHeight="1">
      <c r="A13" s="157"/>
      <c r="B13" s="153" t="s">
        <v>128</v>
      </c>
      <c r="C13" s="230">
        <v>72</v>
      </c>
      <c r="D13" s="230">
        <v>10</v>
      </c>
      <c r="E13" s="190">
        <v>-86.11111111111111</v>
      </c>
      <c r="F13" s="190">
        <v>343.07151</v>
      </c>
      <c r="G13" s="190">
        <v>875.10505</v>
      </c>
      <c r="H13" s="190">
        <v>155.07948765550367</v>
      </c>
      <c r="I13" s="188"/>
      <c r="J13" s="136"/>
      <c r="L13" s="188"/>
    </row>
    <row r="14" spans="1:12" ht="15" customHeight="1">
      <c r="A14" s="158"/>
      <c r="B14" s="154" t="s">
        <v>135</v>
      </c>
      <c r="C14" s="230">
        <v>5</v>
      </c>
      <c r="D14" s="230">
        <v>2</v>
      </c>
      <c r="E14" s="190">
        <v>-60</v>
      </c>
      <c r="F14" s="190">
        <v>316</v>
      </c>
      <c r="G14" s="190">
        <v>145</v>
      </c>
      <c r="H14" s="190">
        <v>-54.11392405063291</v>
      </c>
      <c r="I14" s="188"/>
      <c r="J14" s="136"/>
      <c r="L14" s="188"/>
    </row>
    <row r="15" spans="1:12" ht="25.5" customHeight="1">
      <c r="A15" s="157" t="s">
        <v>22</v>
      </c>
      <c r="B15" s="217" t="s">
        <v>201</v>
      </c>
      <c r="C15" s="229">
        <v>123</v>
      </c>
      <c r="D15" s="229">
        <v>127</v>
      </c>
      <c r="E15" s="75">
        <v>3.2520325203252036</v>
      </c>
      <c r="F15" s="75">
        <v>981.36932523</v>
      </c>
      <c r="G15" s="75">
        <v>613.8091843</v>
      </c>
      <c r="H15" s="75">
        <v>-37.45380372917773</v>
      </c>
      <c r="I15" s="188"/>
      <c r="J15" s="136"/>
      <c r="L15" s="188"/>
    </row>
    <row r="16" spans="1:12" ht="15" customHeight="1">
      <c r="A16" s="157"/>
      <c r="B16" s="153" t="s">
        <v>128</v>
      </c>
      <c r="C16" s="230">
        <v>119</v>
      </c>
      <c r="D16" s="230">
        <v>126</v>
      </c>
      <c r="E16" s="190">
        <v>5.88235294117647</v>
      </c>
      <c r="F16" s="190">
        <v>499.46932523</v>
      </c>
      <c r="G16" s="190">
        <v>596.8091843</v>
      </c>
      <c r="H16" s="190">
        <v>19.488656090176526</v>
      </c>
      <c r="I16" s="188"/>
      <c r="J16" s="136"/>
      <c r="L16" s="188"/>
    </row>
    <row r="17" spans="1:12" ht="15" customHeight="1">
      <c r="A17" s="158"/>
      <c r="B17" s="154" t="s">
        <v>135</v>
      </c>
      <c r="C17" s="230">
        <v>4</v>
      </c>
      <c r="D17" s="230">
        <v>1</v>
      </c>
      <c r="E17" s="190">
        <v>-75</v>
      </c>
      <c r="F17" s="190">
        <v>481.9</v>
      </c>
      <c r="G17" s="190">
        <v>17</v>
      </c>
      <c r="H17" s="190">
        <v>-96.47229715708653</v>
      </c>
      <c r="I17" s="188"/>
      <c r="J17" s="136"/>
      <c r="L17" s="188"/>
    </row>
    <row r="18" spans="1:12" ht="25.5" customHeight="1">
      <c r="A18" s="157" t="s">
        <v>23</v>
      </c>
      <c r="B18" s="153" t="s">
        <v>131</v>
      </c>
      <c r="C18" s="236">
        <v>33</v>
      </c>
      <c r="D18" s="229">
        <v>27</v>
      </c>
      <c r="E18" s="170">
        <v>-18.181818181818183</v>
      </c>
      <c r="F18" s="169">
        <v>238.5285</v>
      </c>
      <c r="G18" s="75">
        <v>471</v>
      </c>
      <c r="H18" s="170">
        <v>97.46068079914978</v>
      </c>
      <c r="I18" s="188"/>
      <c r="J18" s="136"/>
      <c r="L18" s="188"/>
    </row>
    <row r="19" spans="1:12" ht="15" customHeight="1">
      <c r="A19" s="157"/>
      <c r="B19" s="153" t="s">
        <v>128</v>
      </c>
      <c r="C19" s="231">
        <v>33</v>
      </c>
      <c r="D19" s="230">
        <v>25</v>
      </c>
      <c r="E19" s="172">
        <v>-24.242424242424242</v>
      </c>
      <c r="F19" s="171">
        <v>238.5285</v>
      </c>
      <c r="G19" s="190">
        <v>264</v>
      </c>
      <c r="H19" s="172">
        <v>10.678598154937456</v>
      </c>
      <c r="I19" s="188"/>
      <c r="J19" s="136"/>
      <c r="L19" s="188"/>
    </row>
    <row r="20" spans="1:12" ht="15" customHeight="1">
      <c r="A20" s="158"/>
      <c r="B20" s="154" t="s">
        <v>135</v>
      </c>
      <c r="C20" s="233" t="s">
        <v>189</v>
      </c>
      <c r="D20" s="232">
        <v>2</v>
      </c>
      <c r="E20" s="179">
        <v>100</v>
      </c>
      <c r="F20" s="182" t="s">
        <v>189</v>
      </c>
      <c r="G20" s="370">
        <v>207</v>
      </c>
      <c r="H20" s="179">
        <v>100</v>
      </c>
      <c r="I20" s="188"/>
      <c r="J20" s="136"/>
      <c r="L20" s="188"/>
    </row>
    <row r="21" spans="1:12" ht="27.75" customHeight="1">
      <c r="A21" s="157" t="s">
        <v>24</v>
      </c>
      <c r="B21" s="153" t="s">
        <v>255</v>
      </c>
      <c r="C21" s="229">
        <v>278</v>
      </c>
      <c r="D21" s="229">
        <v>744</v>
      </c>
      <c r="E21" s="75">
        <v>167.62589928057554</v>
      </c>
      <c r="F21" s="75">
        <v>1883.6060549999997</v>
      </c>
      <c r="G21" s="75">
        <v>3922.15595</v>
      </c>
      <c r="H21" s="75">
        <v>108.22591537061079</v>
      </c>
      <c r="I21" s="188"/>
      <c r="J21" s="136"/>
      <c r="L21" s="188"/>
    </row>
    <row r="22" spans="1:12" ht="15" customHeight="1">
      <c r="A22" s="157"/>
      <c r="B22" s="153" t="s">
        <v>128</v>
      </c>
      <c r="C22" s="230">
        <v>234</v>
      </c>
      <c r="D22" s="230">
        <v>741</v>
      </c>
      <c r="E22" s="190">
        <v>216.66666666666666</v>
      </c>
      <c r="F22" s="190">
        <v>1547.6894550000002</v>
      </c>
      <c r="G22" s="190">
        <v>3850.39695</v>
      </c>
      <c r="H22" s="190">
        <v>148.78356168679844</v>
      </c>
      <c r="I22" s="188"/>
      <c r="J22" s="136"/>
      <c r="L22" s="188"/>
    </row>
    <row r="23" spans="1:12" ht="15" customHeight="1">
      <c r="A23" s="158"/>
      <c r="B23" s="154" t="s">
        <v>129</v>
      </c>
      <c r="C23" s="232">
        <v>44</v>
      </c>
      <c r="D23" s="232">
        <v>3</v>
      </c>
      <c r="E23" s="172">
        <v>-1366.6666666666665</v>
      </c>
      <c r="F23" s="182">
        <v>335.9166</v>
      </c>
      <c r="G23" s="172">
        <v>71.759</v>
      </c>
      <c r="H23" s="172">
        <v>-368.11772739307963</v>
      </c>
      <c r="I23" s="188"/>
      <c r="J23" s="136"/>
      <c r="L23" s="188"/>
    </row>
    <row r="24" spans="3:7" ht="15">
      <c r="C24" s="117"/>
      <c r="D24" s="117"/>
      <c r="F24" s="117"/>
      <c r="G24" s="188"/>
    </row>
    <row r="25" spans="3:6" ht="15">
      <c r="C25" s="117"/>
      <c r="D25" s="117"/>
      <c r="F25" s="117"/>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{4d295439-0c4e-4170-94a8-07ba90cae215}</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{50bf83df-36fa-4827-9ba1-33d39de9c7f7}</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{76eb3a5e-47ee-4c34-8ce4-75d3a5a98572}</x14:id>
        </ext>
      </extLst>
    </cfRule>
    <cfRule type="dataBar" priority="598" dxfId="0">
      <dataBar>
        <cfvo type="min"/>
        <cfvo type="max"/>
        <color theme="1" tint="0.34999001026153564"/>
      </dataBar>
      <extLst>
        <ext xmlns:x14="http://schemas.microsoft.com/office/spreadsheetml/2009/9/main" uri="{B025F937-C7B1-47D3-B67F-A62EFF666E3E}">
          <x14:id>{2f61736f-e1dd-4559-ad72-f8dcf38c799f}</x14:id>
        </ext>
      </extLst>
    </cfRule>
    <cfRule type="dataBar" priority="599" dxfId="0">
      <dataBar>
        <cfvo type="min"/>
        <cfvo type="max"/>
        <color theme="1" tint="0.34999001026153564"/>
      </dataBar>
      <extLst>
        <ext xmlns:x14="http://schemas.microsoft.com/office/spreadsheetml/2009/9/main" uri="{B025F937-C7B1-47D3-B67F-A62EFF666E3E}">
          <x14:id>{948bb260-034c-40b5-a881-00ba35ed0c30}</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{a60696be-a83d-4899-b259-933e5c2e4aa6}</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{75f77aa6-18ba-40af-9e48-6a4cf377aef9}</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{e7152501-3fdb-40f0-b40e-e6d3e7aa22df}</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{e1e74958-7501-4692-acbf-1f9341af40de}</x14:id>
        </ext>
      </extLst>
    </cfRule>
    <cfRule type="dataBar" priority="593" dxfId="0">
      <dataBar>
        <cfvo type="min"/>
        <cfvo type="max"/>
        <color theme="1" tint="0.34999001026153564"/>
      </dataBar>
      <extLst>
        <ext xmlns:x14="http://schemas.microsoft.com/office/spreadsheetml/2009/9/main" uri="{B025F937-C7B1-47D3-B67F-A62EFF666E3E}">
          <x14:id>{3146e550-3a79-47e1-800c-30d9fb9b33a2}</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{4dc7522d-a7b7-4795-9dca-7aa88d941b95}</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{05f40096-df7c-4c45-82b1-a429fefeec8b}</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{e8697391-5067-45c9-b258-ca65e7778938}</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{f013a564-4941-46ff-b8fe-9628e6fdcbc1}</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{8e265ef2-66da-4d46-8f4f-c0adbc55bd6d}</x14:id>
        </ext>
      </extLst>
    </cfRule>
    <cfRule type="dataBar" priority="587" dxfId="0">
      <dataBar>
        <cfvo type="min"/>
        <cfvo type="max"/>
        <color theme="1" tint="0.34999001026153564"/>
      </dataBar>
      <extLst>
        <ext xmlns:x14="http://schemas.microsoft.com/office/spreadsheetml/2009/9/main" uri="{B025F937-C7B1-47D3-B67F-A62EFF666E3E}">
          <x14:id>{59aef07e-eec5-4a88-ba81-215faf673758}</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{3d9c590c-f14f-426a-af15-e91867cd18e6}</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{52ba2ee7-df15-45fd-a30b-4335fcc8dc05}</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{0be99888-a97c-4f4e-9379-c23875e7b12a}</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{98faac95-d477-4435-a78a-e18bd32487d9}</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{39d5e57d-dd4c-4418-91b2-8b3db4d009d6}</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{2fbb5678-5378-4da1-a82d-b86f78f74e70}</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{0943de76-5a54-4ab4-a484-c304942ab208}</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{3545cc5a-8b9d-4af4-93a2-b3c1d3e56067}</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{0879229d-11e6-40ac-90b1-1bc9af8cff3b}</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{02c80a43-3758-4160-80e9-839f72ea3414}</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{c4831a16-2d0c-4ec8-a8b7-8a46585c1d2d}</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{b85fc03f-c514-43df-b1a5-8f927dbb7952}</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{11a6482b-1a2b-4834-a4b6-486eb6d6445c}</x14:id>
        </ext>
      </extLst>
    </cfRule>
    <cfRule type="dataBar" priority="572" dxfId="0">
      <dataBar>
        <cfvo type="min"/>
        <cfvo type="max"/>
        <color theme="1" tint="0.34999001026153564"/>
      </dataBar>
      <extLst>
        <ext xmlns:x14="http://schemas.microsoft.com/office/spreadsheetml/2009/9/main" uri="{B025F937-C7B1-47D3-B67F-A62EFF666E3E}">
          <x14:id>{0fd66d13-c9d5-4c2f-b4ef-4f0844fb248f}</x14:id>
        </ext>
      </extLst>
    </cfRule>
    <cfRule type="dataBar" priority="573" dxfId="0">
      <dataBar>
        <cfvo type="min"/>
        <cfvo type="max"/>
        <color theme="1" tint="0.34999001026153564"/>
      </dataBar>
      <extLst>
        <ext xmlns:x14="http://schemas.microsoft.com/office/spreadsheetml/2009/9/main" uri="{B025F937-C7B1-47D3-B67F-A62EFF666E3E}">
          <x14:id>{254195d3-23e8-4b03-8c71-7744a582e9a4}</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{70768fbb-a5cd-4b4a-af85-32872b8b51b1}</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{186c8f45-7c8a-4369-b2be-42bbb101662c}</x14:id>
        </ext>
      </extLst>
    </cfRule>
    <cfRule type="dataBar" priority="569" dxfId="0">
      <dataBar>
        <cfvo type="min"/>
        <cfvo type="max"/>
        <color theme="1" tint="0.34999001026153564"/>
      </dataBar>
      <extLst>
        <ext xmlns:x14="http://schemas.microsoft.com/office/spreadsheetml/2009/9/main" uri="{B025F937-C7B1-47D3-B67F-A62EFF666E3E}">
          <x14:id>{5d59edd0-3e8f-4bf2-a2c1-6ca1f6bfffd4}</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{ea3d8a28-4e9f-4a73-a3a3-f8170fc6cb14}</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{cb1739ae-bb80-4825-98fc-46b19ce9b97a}</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{1b4d09c1-e510-4c47-9ef3-751b01c7c732}</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{21a4c92e-312e-4a21-a1e9-41a529a1162a}</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{ce68beb1-f5c0-4e44-b33d-68981ce1029b}</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{2a27923b-2d9f-403a-b8ad-53c27eae9888}</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{0efa0e70-77c3-4ace-aa4c-1c169db94d8c}</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{421745c5-5d79-41ed-99fb-b226fcd85031}</x14:id>
        </ext>
      </extLst>
    </cfRule>
    <cfRule type="dataBar" priority="559" dxfId="0">
      <dataBar>
        <cfvo type="min"/>
        <cfvo type="max"/>
        <color theme="1" tint="0.34999001026153564"/>
      </dataBar>
      <extLst>
        <ext xmlns:x14="http://schemas.microsoft.com/office/spreadsheetml/2009/9/main" uri="{B025F937-C7B1-47D3-B67F-A62EFF666E3E}">
          <x14:id>{d22a44f3-fcd5-4937-9c1e-4dfa579e75ef}</x14:id>
        </ext>
      </extLst>
    </cfRule>
    <cfRule type="dataBar" priority="560" dxfId="0">
      <dataBar>
        <cfvo type="min"/>
        <cfvo type="max"/>
        <color theme="1" tint="0.34999001026153564"/>
      </dataBar>
      <extLst>
        <ext xmlns:x14="http://schemas.microsoft.com/office/spreadsheetml/2009/9/main" uri="{B025F937-C7B1-47D3-B67F-A62EFF666E3E}">
          <x14:id>{ba14b358-b8fd-4c89-87f0-4f90e51fec7e}</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{f2da60a5-300c-40c2-a204-8a40b26d6319}</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{520bba32-619b-45a6-999b-1815db5fd14c}</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{9c02f8ac-5379-43ea-979b-7f89f374b244}</x14:id>
        </ext>
      </extLst>
    </cfRule>
    <cfRule type="dataBar" priority="555" dxfId="0">
      <dataBar>
        <cfvo type="min"/>
        <cfvo type="max"/>
        <color theme="1" tint="0.34999001026153564"/>
      </dataBar>
      <extLst>
        <ext xmlns:x14="http://schemas.microsoft.com/office/spreadsheetml/2009/9/main" uri="{B025F937-C7B1-47D3-B67F-A62EFF666E3E}">
          <x14:id>{09d4cda7-2ad9-4873-9b80-9b8dd0acf635}</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{426f8e22-98df-44ee-bff1-5fd86df9c7df}</x14:id>
        </ext>
      </extLst>
    </cfRule>
    <cfRule type="dataBar" priority="552" dxfId="0">
      <dataBar>
        <cfvo type="min"/>
        <cfvo type="max"/>
        <color theme="1" tint="0.34999001026153564"/>
      </dataBar>
      <extLst>
        <ext xmlns:x14="http://schemas.microsoft.com/office/spreadsheetml/2009/9/main" uri="{B025F937-C7B1-47D3-B67F-A62EFF666E3E}">
          <x14:id>{0270988c-cef5-4ce0-9771-7addaca72691}</x14:id>
        </ext>
      </extLst>
    </cfRule>
    <cfRule type="dataBar" priority="553" dxfId="0">
      <dataBar>
        <cfvo type="min"/>
        <cfvo type="max"/>
        <color theme="1" tint="0.34999001026153564"/>
      </dataBar>
      <extLst>
        <ext xmlns:x14="http://schemas.microsoft.com/office/spreadsheetml/2009/9/main" uri="{B025F937-C7B1-47D3-B67F-A62EFF666E3E}">
          <x14:id>{42e6103c-40d1-462d-88d0-eeb05846920d}</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{eb805480-4482-483b-83a6-0ec723147fb7}</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{d36cd0eb-5607-4790-959d-c4258a6072a9}</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{a59da434-3b7b-47f2-9187-849e783907f8}</x14:id>
        </ext>
      </extLst>
    </cfRule>
    <cfRule type="dataBar" priority="548" dxfId="0">
      <dataBar>
        <cfvo type="min"/>
        <cfvo type="max"/>
        <color theme="1" tint="0.34999001026153564"/>
      </dataBar>
      <extLst>
        <ext xmlns:x14="http://schemas.microsoft.com/office/spreadsheetml/2009/9/main" uri="{B025F937-C7B1-47D3-B67F-A62EFF666E3E}">
          <x14:id>{c4b6a38c-2058-49f7-9b17-9d6500b421d9}</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{88cea990-8da9-415d-b53c-0150ed1ca18c}</x14:id>
        </ext>
      </extLst>
    </cfRule>
    <cfRule type="dataBar" priority="545" dxfId="0">
      <dataBar>
        <cfvo type="min"/>
        <cfvo type="max"/>
        <color theme="1" tint="0.34999001026153564"/>
      </dataBar>
      <extLst>
        <ext xmlns:x14="http://schemas.microsoft.com/office/spreadsheetml/2009/9/main" uri="{B025F937-C7B1-47D3-B67F-A62EFF666E3E}">
          <x14:id>{047c66d5-8757-43c4-9d03-f0dcba50896d}</x14:id>
        </ext>
      </extLst>
    </cfRule>
    <cfRule type="dataBar" priority="546" dxfId="0">
      <dataBar>
        <cfvo type="min"/>
        <cfvo type="max"/>
        <color theme="1" tint="0.34999001026153564"/>
      </dataBar>
      <extLst>
        <ext xmlns:x14="http://schemas.microsoft.com/office/spreadsheetml/2009/9/main" uri="{B025F937-C7B1-47D3-B67F-A62EFF666E3E}">
          <x14:id>{756a41e2-9458-4e26-8175-1533db4a349c}</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{3d3cb1de-3172-410f-bd88-c43de12825d0}</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{7d3d5896-4d66-4770-a72b-0c90e8d2d4f1}</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{41d2b6c2-68e2-43c5-8629-019782a94aa6}</x14:id>
        </ext>
      </extLst>
    </cfRule>
    <cfRule type="dataBar" priority="541" dxfId="0">
      <dataBar>
        <cfvo type="min"/>
        <cfvo type="max"/>
        <color theme="1" tint="0.34999001026153564"/>
      </dataBar>
      <extLst>
        <ext xmlns:x14="http://schemas.microsoft.com/office/spreadsheetml/2009/9/main" uri="{B025F937-C7B1-47D3-B67F-A62EFF666E3E}">
          <x14:id>{3d509b8a-31e3-4374-9823-ad881f8ccd1f}</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{d5f3dac4-9b3d-4aa2-8d98-f20c7548d558}</x14:id>
        </ext>
      </extLst>
    </cfRule>
    <cfRule type="dataBar" priority="538" dxfId="0">
      <dataBar>
        <cfvo type="min"/>
        <cfvo type="max"/>
        <color theme="1" tint="0.34999001026153564"/>
      </dataBar>
      <extLst>
        <ext xmlns:x14="http://schemas.microsoft.com/office/spreadsheetml/2009/9/main" uri="{B025F937-C7B1-47D3-B67F-A62EFF666E3E}">
          <x14:id>{02baa2b8-e745-451a-8bde-04533c187913}</x14:id>
        </ext>
      </extLst>
    </cfRule>
    <cfRule type="dataBar" priority="539" dxfId="0">
      <dataBar>
        <cfvo type="min"/>
        <cfvo type="max"/>
        <color theme="1" tint="0.34999001026153564"/>
      </dataBar>
      <extLst>
        <ext xmlns:x14="http://schemas.microsoft.com/office/spreadsheetml/2009/9/main" uri="{B025F937-C7B1-47D3-B67F-A62EFF666E3E}">
          <x14:id>{c97cfbba-f732-42b3-a21f-f45bdedb16e0}</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{5581452d-4772-444a-b5f3-cf2bf3869e16}</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{913abf67-3da1-46a4-9e1d-e7c7113b7761}</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{ed4b0bef-5bf6-4b70-8e24-0460970b1126}</x14:id>
        </ext>
      </extLst>
    </cfRule>
    <cfRule type="dataBar" priority="534" dxfId="0">
      <dataBar>
        <cfvo type="min"/>
        <cfvo type="max"/>
        <color theme="1" tint="0.34999001026153564"/>
      </dataBar>
      <extLst>
        <ext xmlns:x14="http://schemas.microsoft.com/office/spreadsheetml/2009/9/main" uri="{B025F937-C7B1-47D3-B67F-A62EFF666E3E}">
          <x14:id>{928b56cb-551e-47f7-ba97-e36434223437}</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{401ddee0-17c1-42be-91ac-0762e6495eba}</x14:id>
        </ext>
      </extLst>
    </cfRule>
    <cfRule type="dataBar" priority="531" dxfId="0">
      <dataBar>
        <cfvo type="min"/>
        <cfvo type="max"/>
        <color theme="1" tint="0.34999001026153564"/>
      </dataBar>
      <extLst>
        <ext xmlns:x14="http://schemas.microsoft.com/office/spreadsheetml/2009/9/main" uri="{B025F937-C7B1-47D3-B67F-A62EFF666E3E}">
          <x14:id>{e8442c79-3a85-4959-8260-a3ce7b16ef00}</x14:id>
        </ext>
      </extLst>
    </cfRule>
    <cfRule type="dataBar" priority="532" dxfId="0">
      <dataBar>
        <cfvo type="min"/>
        <cfvo type="max"/>
        <color theme="1" tint="0.34999001026153564"/>
      </dataBar>
      <extLst>
        <ext xmlns:x14="http://schemas.microsoft.com/office/spreadsheetml/2009/9/main" uri="{B025F937-C7B1-47D3-B67F-A62EFF666E3E}">
          <x14:id>{e03432fd-e30b-4608-a73a-30c903a0c02f}</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{f8dc385f-131a-47f7-8b46-6f6d0909e5f1}</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{c0ea859e-5c89-4d18-8583-b5e13f1255a5}</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{fd18ae28-0c89-45b0-90f4-ac3f02acbd46}</x14:id>
        </ext>
      </extLst>
    </cfRule>
    <cfRule type="dataBar" priority="527" dxfId="0">
      <dataBar>
        <cfvo type="min"/>
        <cfvo type="max"/>
        <color theme="1" tint="0.34999001026153564"/>
      </dataBar>
      <extLst>
        <ext xmlns:x14="http://schemas.microsoft.com/office/spreadsheetml/2009/9/main" uri="{B025F937-C7B1-47D3-B67F-A62EFF666E3E}">
          <x14:id>{c095a421-27bc-4d52-92d7-e013ad3d802e}</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{1ae77b1e-a1b5-4afd-b62f-1401ea7cbdb4}</x14:id>
        </ext>
      </extLst>
    </cfRule>
    <cfRule type="dataBar" priority="524" dxfId="0">
      <dataBar>
        <cfvo type="min"/>
        <cfvo type="max"/>
        <color theme="1" tint="0.34999001026153564"/>
      </dataBar>
      <extLst>
        <ext xmlns:x14="http://schemas.microsoft.com/office/spreadsheetml/2009/9/main" uri="{B025F937-C7B1-47D3-B67F-A62EFF666E3E}">
          <x14:id>{e3b50e01-61d7-4a44-81ff-32da7ec9eea8}</x14:id>
        </ext>
      </extLst>
    </cfRule>
    <cfRule type="dataBar" priority="525" dxfId="0">
      <dataBar>
        <cfvo type="min"/>
        <cfvo type="max"/>
        <color theme="1" tint="0.34999001026153564"/>
      </dataBar>
      <extLst>
        <ext xmlns:x14="http://schemas.microsoft.com/office/spreadsheetml/2009/9/main" uri="{B025F937-C7B1-47D3-B67F-A62EFF666E3E}">
          <x14:id>{7185fa75-24d5-4687-a413-d6ec0e1f07a2}</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{dbaba56d-2dd1-433e-9835-69aaacce6c61}</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{4e0e6107-b399-42d4-a248-2b44cc2008d8}</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{a4e16c0b-daf2-416a-acae-5158301d34f9}</x14:id>
        </ext>
      </extLst>
    </cfRule>
    <cfRule type="dataBar" priority="520" dxfId="0">
      <dataBar>
        <cfvo type="min"/>
        <cfvo type="max"/>
        <color theme="1" tint="0.34999001026153564"/>
      </dataBar>
      <extLst>
        <ext xmlns:x14="http://schemas.microsoft.com/office/spreadsheetml/2009/9/main" uri="{B025F937-C7B1-47D3-B67F-A62EFF666E3E}">
          <x14:id>{4f6dbe62-e9be-44e4-936f-a66e4a2010f3}</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{7cd8677d-b0a4-4323-824a-4ae5eed70fbc}</x14:id>
        </ext>
      </extLst>
    </cfRule>
    <cfRule type="dataBar" priority="517" dxfId="0">
      <dataBar>
        <cfvo type="min"/>
        <cfvo type="max"/>
        <color theme="1" tint="0.34999001026153564"/>
      </dataBar>
      <extLst>
        <ext xmlns:x14="http://schemas.microsoft.com/office/spreadsheetml/2009/9/main" uri="{B025F937-C7B1-47D3-B67F-A62EFF666E3E}">
          <x14:id>{087a5151-e52c-4fbb-a917-33cf6c403a68}</x14:id>
        </ext>
      </extLst>
    </cfRule>
    <cfRule type="dataBar" priority="518" dxfId="0">
      <dataBar>
        <cfvo type="min"/>
        <cfvo type="max"/>
        <color theme="1" tint="0.34999001026153564"/>
      </dataBar>
      <extLst>
        <ext xmlns:x14="http://schemas.microsoft.com/office/spreadsheetml/2009/9/main" uri="{B025F937-C7B1-47D3-B67F-A62EFF666E3E}">
          <x14:id>{c2a0e608-e9f0-4014-b279-7286b739a2e1}</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{9a40fb6a-8bf2-48ba-bc37-f702aa733a87}</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{e6de9b85-f8e3-41c4-af55-3af8dc2add92}</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{4e894d1c-af34-4fe7-a163-8389fcfb4db7}</x14:id>
        </ext>
      </extLst>
    </cfRule>
    <cfRule type="dataBar" priority="513" dxfId="0">
      <dataBar>
        <cfvo type="min"/>
        <cfvo type="max"/>
        <color theme="1" tint="0.34999001026153564"/>
      </dataBar>
      <extLst>
        <ext xmlns:x14="http://schemas.microsoft.com/office/spreadsheetml/2009/9/main" uri="{B025F937-C7B1-47D3-B67F-A62EFF666E3E}">
          <x14:id>{c08764a7-44f5-4ff3-8d12-5a52d55b6178}</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{9a04117c-b8e1-4e39-8f79-ead4834c400d}</x14:id>
        </ext>
      </extLst>
    </cfRule>
    <cfRule type="dataBar" priority="510" dxfId="0">
      <dataBar>
        <cfvo type="min"/>
        <cfvo type="max"/>
        <color theme="1" tint="0.34999001026153564"/>
      </dataBar>
      <extLst>
        <ext xmlns:x14="http://schemas.microsoft.com/office/spreadsheetml/2009/9/main" uri="{B025F937-C7B1-47D3-B67F-A62EFF666E3E}">
          <x14:id>{16021fa9-7310-493e-96a7-677c2af95319}</x14:id>
        </ext>
      </extLst>
    </cfRule>
    <cfRule type="dataBar" priority="511" dxfId="0">
      <dataBar>
        <cfvo type="min"/>
        <cfvo type="max"/>
        <color theme="1" tint="0.34999001026153564"/>
      </dataBar>
      <extLst>
        <ext xmlns:x14="http://schemas.microsoft.com/office/spreadsheetml/2009/9/main" uri="{B025F937-C7B1-47D3-B67F-A62EFF666E3E}">
          <x14:id>{948391c9-f10d-400e-b7ee-f80aa31bbe9e}</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{3eabc0ab-a6b0-4b3a-ba0e-647b4b5d699f}</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{74b19694-9ea0-4f19-a92f-199bd7e4199e}</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{1fe32aea-562a-4236-b9e4-2152d6954cf9}</x14:id>
        </ext>
      </extLst>
    </cfRule>
    <cfRule type="dataBar" priority="506" dxfId="0">
      <dataBar>
        <cfvo type="min"/>
        <cfvo type="max"/>
        <color theme="1" tint="0.34999001026153564"/>
      </dataBar>
      <extLst>
        <ext xmlns:x14="http://schemas.microsoft.com/office/spreadsheetml/2009/9/main" uri="{B025F937-C7B1-47D3-B67F-A62EFF666E3E}">
          <x14:id>{a50c9712-988c-4b9b-a11e-dcde21dcc286}</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{0216a59c-5840-4871-9aca-7c0495af27d2}</x14:id>
        </ext>
      </extLst>
    </cfRule>
    <cfRule type="dataBar" priority="503" dxfId="0">
      <dataBar>
        <cfvo type="min"/>
        <cfvo type="max"/>
        <color theme="1" tint="0.34999001026153564"/>
      </dataBar>
      <extLst>
        <ext xmlns:x14="http://schemas.microsoft.com/office/spreadsheetml/2009/9/main" uri="{B025F937-C7B1-47D3-B67F-A62EFF666E3E}">
          <x14:id>{4c4d5d47-5653-4ac9-a5b7-ec36587692a8}</x14:id>
        </ext>
      </extLst>
    </cfRule>
    <cfRule type="dataBar" priority="504" dxfId="0">
      <dataBar>
        <cfvo type="min"/>
        <cfvo type="max"/>
        <color theme="1" tint="0.34999001026153564"/>
      </dataBar>
      <extLst>
        <ext xmlns:x14="http://schemas.microsoft.com/office/spreadsheetml/2009/9/main" uri="{B025F937-C7B1-47D3-B67F-A62EFF666E3E}">
          <x14:id>{570e9337-84dd-47b8-8a86-94c17badaa04}</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{baf5883b-46df-47e2-9e08-46fec4a9ed3a}</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{6d2f7f69-beef-4769-a387-d8ea3e9374c8}</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{9667e5c3-99a3-4df7-b1c3-d3e7a1b75fdf}</x14:id>
        </ext>
      </extLst>
    </cfRule>
    <cfRule type="dataBar" priority="499" dxfId="0">
      <dataBar>
        <cfvo type="min"/>
        <cfvo type="max"/>
        <color theme="1" tint="0.34999001026153564"/>
      </dataBar>
      <extLst>
        <ext xmlns:x14="http://schemas.microsoft.com/office/spreadsheetml/2009/9/main" uri="{B025F937-C7B1-47D3-B67F-A62EFF666E3E}">
          <x14:id>{37cc7b36-090d-4f27-979f-6ad85366f0b6}</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{9074dac5-176b-433a-b3b4-021ec4c57dbd}</x14:id>
        </ext>
      </extLst>
    </cfRule>
    <cfRule type="dataBar" priority="496" dxfId="0">
      <dataBar>
        <cfvo type="min"/>
        <cfvo type="max"/>
        <color theme="1" tint="0.34999001026153564"/>
      </dataBar>
      <extLst>
        <ext xmlns:x14="http://schemas.microsoft.com/office/spreadsheetml/2009/9/main" uri="{B025F937-C7B1-47D3-B67F-A62EFF666E3E}">
          <x14:id>{f91e481e-bad9-4a76-8670-f8c6e25d6807}</x14:id>
        </ext>
      </extLst>
    </cfRule>
    <cfRule type="dataBar" priority="497" dxfId="0">
      <dataBar>
        <cfvo type="min"/>
        <cfvo type="max"/>
        <color theme="1" tint="0.34999001026153564"/>
      </dataBar>
      <extLst>
        <ext xmlns:x14="http://schemas.microsoft.com/office/spreadsheetml/2009/9/main" uri="{B025F937-C7B1-47D3-B67F-A62EFF666E3E}">
          <x14:id>{f510bb98-80ba-4de7-9383-852ba1fc45a1}</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{257860aa-8c38-4c55-bfe4-8084c9110994}</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{aebb6afa-e8d8-4971-9e0e-1bb914daf4cd}</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{938020b7-3a6b-47cd-91a8-a2c7e9b50f36}</x14:id>
        </ext>
      </extLst>
    </cfRule>
    <cfRule type="dataBar" priority="492" dxfId="0">
      <dataBar>
        <cfvo type="min"/>
        <cfvo type="max"/>
        <color theme="1" tint="0.34999001026153564"/>
      </dataBar>
      <extLst>
        <ext xmlns:x14="http://schemas.microsoft.com/office/spreadsheetml/2009/9/main" uri="{B025F937-C7B1-47D3-B67F-A62EFF666E3E}">
          <x14:id>{6a2485e0-5ecd-43ac-957f-fadd9004d743}</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{7803ab55-e82e-4ade-bbf0-e6cf460752a1}</x14:id>
        </ext>
      </extLst>
    </cfRule>
    <cfRule type="dataBar" priority="489" dxfId="0">
      <dataBar>
        <cfvo type="min"/>
        <cfvo type="max"/>
        <color theme="1" tint="0.34999001026153564"/>
      </dataBar>
      <extLst>
        <ext xmlns:x14="http://schemas.microsoft.com/office/spreadsheetml/2009/9/main" uri="{B025F937-C7B1-47D3-B67F-A62EFF666E3E}">
          <x14:id>{2bc88a06-5cb0-4a7b-ac98-bfb3c8a346c0}</x14:id>
        </ext>
      </extLst>
    </cfRule>
    <cfRule type="dataBar" priority="490" dxfId="0">
      <dataBar>
        <cfvo type="min"/>
        <cfvo type="max"/>
        <color theme="1" tint="0.34999001026153564"/>
      </dataBar>
      <extLst>
        <ext xmlns:x14="http://schemas.microsoft.com/office/spreadsheetml/2009/9/main" uri="{B025F937-C7B1-47D3-B67F-A62EFF666E3E}">
          <x14:id>{c7a9dea8-a6b3-443b-b6ea-7bdf05048df9}</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{95e6e69e-4434-46b5-9ec1-bc46c9c30537}</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{0db12f2f-6127-44f0-a347-793e1647fd2c}</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{b9e716f9-6a49-4bdc-b534-40e522386e68}</x14:id>
        </ext>
      </extLst>
    </cfRule>
    <cfRule type="dataBar" priority="485" dxfId="0">
      <dataBar>
        <cfvo type="min"/>
        <cfvo type="max"/>
        <color theme="1" tint="0.34999001026153564"/>
      </dataBar>
      <extLst>
        <ext xmlns:x14="http://schemas.microsoft.com/office/spreadsheetml/2009/9/main" uri="{B025F937-C7B1-47D3-B67F-A62EFF666E3E}">
          <x14:id>{27dc6bd0-09db-4b45-b304-a6c349adcaef}</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{968bb48b-6b06-478b-9940-f4fcbcbe9661}</x14:id>
        </ext>
      </extLst>
    </cfRule>
    <cfRule type="dataBar" priority="482" dxfId="0">
      <dataBar>
        <cfvo type="min"/>
        <cfvo type="max"/>
        <color theme="1" tint="0.34999001026153564"/>
      </dataBar>
      <extLst>
        <ext xmlns:x14="http://schemas.microsoft.com/office/spreadsheetml/2009/9/main" uri="{B025F937-C7B1-47D3-B67F-A62EFF666E3E}">
          <x14:id>{d4fc4348-6a4b-467f-8b2c-14b38d27f83e}</x14:id>
        </ext>
      </extLst>
    </cfRule>
    <cfRule type="dataBar" priority="483" dxfId="0">
      <dataBar>
        <cfvo type="min"/>
        <cfvo type="max"/>
        <color theme="1" tint="0.34999001026153564"/>
      </dataBar>
      <extLst>
        <ext xmlns:x14="http://schemas.microsoft.com/office/spreadsheetml/2009/9/main" uri="{B025F937-C7B1-47D3-B67F-A62EFF666E3E}">
          <x14:id>{ab040ca5-3bf7-43b7-80fb-ba9c6eb9736a}</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{52ccdd64-447c-403f-91f6-e9f87a2c3898}</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{6e87ec38-f2df-4981-a4a5-ec2853e87b2d}</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{3f022e51-bd95-40f1-ac37-0e083525f208}</x14:id>
        </ext>
      </extLst>
    </cfRule>
    <cfRule type="dataBar" priority="478" dxfId="0">
      <dataBar>
        <cfvo type="min"/>
        <cfvo type="max"/>
        <color theme="1" tint="0.34999001026153564"/>
      </dataBar>
      <extLst>
        <ext xmlns:x14="http://schemas.microsoft.com/office/spreadsheetml/2009/9/main" uri="{B025F937-C7B1-47D3-B67F-A62EFF666E3E}">
          <x14:id>{8e1a523e-b708-4067-a397-a874ebe9f891}</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{7503d4b5-b51a-4d78-b53e-21b640a4aab4}</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{af08cbf4-e021-4f46-9dd0-73ba8277d1ab}</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{aa5b78c5-eb11-495a-a30e-f40ba6c3fb65}</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{13d73880-258e-45e1-8a13-dbec00e05409}</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{7e5ca01b-ac99-4c4b-a7f0-42c9bb085325}</x14:id>
        </ext>
      </extLst>
    </cfRule>
    <cfRule type="dataBar" priority="396" dxfId="0">
      <dataBar>
        <cfvo type="min"/>
        <cfvo type="max"/>
        <color theme="1" tint="0.34999001026153564"/>
      </dataBar>
      <extLst>
        <ext xmlns:x14="http://schemas.microsoft.com/office/spreadsheetml/2009/9/main" uri="{B025F937-C7B1-47D3-B67F-A62EFF666E3E}">
          <x14:id>{57cf3999-a264-4d8d-b7b8-0d5b3930230e}</x14:id>
        </ext>
      </extLst>
    </cfRule>
    <cfRule type="dataBar" priority="397" dxfId="0">
      <dataBar>
        <cfvo type="min"/>
        <cfvo type="max"/>
        <color theme="1" tint="0.34999001026153564"/>
      </dataBar>
      <extLst>
        <ext xmlns:x14="http://schemas.microsoft.com/office/spreadsheetml/2009/9/main" uri="{B025F937-C7B1-47D3-B67F-A62EFF666E3E}">
          <x14:id>{87f3cdfb-5556-4114-98e7-11d0b2463f71}</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{2e6f7a74-7a3b-4025-b7ae-13d9b145596a}</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{5eef139a-0335-4183-868f-c5eabc0c0385}</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{7a0309dc-c762-4000-9ef1-a95974969b82}</x14:id>
        </ext>
      </extLst>
    </cfRule>
    <cfRule type="dataBar" priority="392" dxfId="0">
      <dataBar>
        <cfvo type="min"/>
        <cfvo type="max"/>
        <color theme="1" tint="0.34999001026153564"/>
      </dataBar>
      <extLst>
        <ext xmlns:x14="http://schemas.microsoft.com/office/spreadsheetml/2009/9/main" uri="{B025F937-C7B1-47D3-B67F-A62EFF666E3E}">
          <x14:id>{1a7e8211-9ea2-4489-ac3c-c294b09f2ba9}</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{7d349869-6096-4d61-8ccf-7d9331184de7}</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{655f7933-514f-4abb-8474-949c9acd78dc}</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{1f8436df-2d3f-40a2-85ec-d45bc0136073}</x14:id>
        </ext>
      </extLst>
    </cfRule>
    <cfRule type="dataBar" priority="388" dxfId="0">
      <dataBar>
        <cfvo type="min"/>
        <cfvo type="max"/>
        <color theme="1" tint="0.34999001026153564"/>
      </dataBar>
      <extLst>
        <ext xmlns:x14="http://schemas.microsoft.com/office/spreadsheetml/2009/9/main" uri="{B025F937-C7B1-47D3-B67F-A62EFF666E3E}">
          <x14:id>{58ac37cc-c2c5-41c1-ae78-2ebdf9b74cbb}</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{9d6758b6-a4b1-461b-8a3f-89c4cc99b5c2}</x14:id>
        </ext>
      </extLst>
    </cfRule>
    <cfRule type="dataBar" priority="385" dxfId="0">
      <dataBar>
        <cfvo type="min"/>
        <cfvo type="max"/>
        <color theme="1" tint="0.34999001026153564"/>
      </dataBar>
      <extLst>
        <ext xmlns:x14="http://schemas.microsoft.com/office/spreadsheetml/2009/9/main" uri="{B025F937-C7B1-47D3-B67F-A62EFF666E3E}">
          <x14:id>{bb18b872-1bae-4284-8bc6-b86ce1dcca63}</x14:id>
        </ext>
      </extLst>
    </cfRule>
    <cfRule type="dataBar" priority="386" dxfId="0">
      <dataBar>
        <cfvo type="min"/>
        <cfvo type="max"/>
        <color theme="1" tint="0.34999001026153564"/>
      </dataBar>
      <extLst>
        <ext xmlns:x14="http://schemas.microsoft.com/office/spreadsheetml/2009/9/main" uri="{B025F937-C7B1-47D3-B67F-A62EFF666E3E}">
          <x14:id>{5743c561-a34b-4b64-a5aa-d9f02746498e}</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{619acb57-3477-4255-a056-1b53ba521961}</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{05a47e45-ea41-47db-b2aa-a7cdda1d82eb}</x14:id>
        </ext>
      </extLst>
    </cfRule>
    <cfRule type="dataBar" priority="382" dxfId="0">
      <dataBar>
        <cfvo type="min"/>
        <cfvo type="max"/>
        <color theme="1" tint="0.34999001026153564"/>
      </dataBar>
      <extLst>
        <ext xmlns:x14="http://schemas.microsoft.com/office/spreadsheetml/2009/9/main" uri="{B025F937-C7B1-47D3-B67F-A62EFF666E3E}">
          <x14:id>{ba114022-5881-4435-992b-85983917f9bf}</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{8af870a0-3517-4334-b87f-7a64b3cb1df4}</x14:id>
        </ext>
      </extLst>
    </cfRule>
    <cfRule type="dataBar" priority="379" dxfId="0">
      <dataBar>
        <cfvo type="min"/>
        <cfvo type="max"/>
        <color theme="1" tint="0.34999001026153564"/>
      </dataBar>
      <extLst>
        <ext xmlns:x14="http://schemas.microsoft.com/office/spreadsheetml/2009/9/main" uri="{B025F937-C7B1-47D3-B67F-A62EFF666E3E}">
          <x14:id>{2e1026b1-d2a1-4f04-88c3-4f702f6c5957}</x14:id>
        </ext>
      </extLst>
    </cfRule>
    <cfRule type="dataBar" priority="380" dxfId="0">
      <dataBar>
        <cfvo type="min"/>
        <cfvo type="max"/>
        <color theme="1" tint="0.34999001026153564"/>
      </dataBar>
      <extLst>
        <ext xmlns:x14="http://schemas.microsoft.com/office/spreadsheetml/2009/9/main" uri="{B025F937-C7B1-47D3-B67F-A62EFF666E3E}">
          <x14:id>{22e1bec5-a9a6-40aa-a5bd-d92f93e497b4}</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{f24de609-124f-4896-a87c-8488f40ef558}</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{94d00063-4f99-4d01-ac18-6257f4bc3805}</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{23f18653-ea06-442b-8129-b08fabc205c8}</x14:id>
        </ext>
      </extLst>
    </cfRule>
    <cfRule type="dataBar" priority="375" dxfId="0">
      <dataBar>
        <cfvo type="min"/>
        <cfvo type="max"/>
        <color theme="1" tint="0.34999001026153564"/>
      </dataBar>
      <extLst>
        <ext xmlns:x14="http://schemas.microsoft.com/office/spreadsheetml/2009/9/main" uri="{B025F937-C7B1-47D3-B67F-A62EFF666E3E}">
          <x14:id>{7659bfad-7e72-43af-b9bc-973b7d1797d7}</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{0a0f9852-b38c-4c1c-bf42-643bc5e6a85d}</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{4e9407b1-22e9-4df3-a865-f4d0a4f0cf54}</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{e699b6ec-06d5-4252-9174-f266516c8955}</x14:id>
        </ext>
      </extLst>
    </cfRule>
    <cfRule type="dataBar" priority="371" dxfId="0">
      <dataBar>
        <cfvo type="min"/>
        <cfvo type="max"/>
        <color theme="1" tint="0.34999001026153564"/>
      </dataBar>
      <extLst>
        <ext xmlns:x14="http://schemas.microsoft.com/office/spreadsheetml/2009/9/main" uri="{B025F937-C7B1-47D3-B67F-A62EFF666E3E}">
          <x14:id>{d4e65fa3-0ba7-4e7f-8ea2-0841d9d43929}</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{10083860-f9fd-4dd5-a818-9bfdf6238b51}</x14:id>
        </ext>
      </extLst>
    </cfRule>
    <cfRule type="dataBar" priority="368" dxfId="0">
      <dataBar>
        <cfvo type="min"/>
        <cfvo type="max"/>
        <color theme="1" tint="0.34999001026153564"/>
      </dataBar>
      <extLst>
        <ext xmlns:x14="http://schemas.microsoft.com/office/spreadsheetml/2009/9/main" uri="{B025F937-C7B1-47D3-B67F-A62EFF666E3E}">
          <x14:id>{768c4f9b-7870-4267-a905-b5f499392133}</x14:id>
        </ext>
      </extLst>
    </cfRule>
    <cfRule type="dataBar" priority="369" dxfId="0">
      <dataBar>
        <cfvo type="min"/>
        <cfvo type="max"/>
        <color theme="1" tint="0.34999001026153564"/>
      </dataBar>
      <extLst>
        <ext xmlns:x14="http://schemas.microsoft.com/office/spreadsheetml/2009/9/main" uri="{B025F937-C7B1-47D3-B67F-A62EFF666E3E}">
          <x14:id>{3e6e8f09-508f-4155-bd6c-a4ea09a9ad9f}</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{7633c841-a67d-4b9f-8b83-418c43456425}</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{98f03adf-fb5f-4259-be07-4e610fc56c7a}</x14:id>
        </ext>
      </extLst>
    </cfRule>
    <cfRule type="dataBar" priority="365" dxfId="0">
      <dataBar>
        <cfvo type="min"/>
        <cfvo type="max"/>
        <color theme="1" tint="0.34999001026153564"/>
      </dataBar>
      <extLst>
        <ext xmlns:x14="http://schemas.microsoft.com/office/spreadsheetml/2009/9/main" uri="{B025F937-C7B1-47D3-B67F-A62EFF666E3E}">
          <x14:id>{452ce560-70fb-4751-93dc-b7abc8e1be67}</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{8c6f5172-0e79-4b42-8930-1ba1fc31775b}</x14:id>
        </ext>
      </extLst>
    </cfRule>
    <cfRule type="dataBar" priority="362" dxfId="0">
      <dataBar>
        <cfvo type="min"/>
        <cfvo type="max"/>
        <color theme="1" tint="0.34999001026153564"/>
      </dataBar>
      <extLst>
        <ext xmlns:x14="http://schemas.microsoft.com/office/spreadsheetml/2009/9/main" uri="{B025F937-C7B1-47D3-B67F-A62EFF666E3E}">
          <x14:id>{bb0b5816-e8d7-4108-8bb2-3065466f84c8}</x14:id>
        </ext>
      </extLst>
    </cfRule>
    <cfRule type="dataBar" priority="363" dxfId="0">
      <dataBar>
        <cfvo type="min"/>
        <cfvo type="max"/>
        <color theme="1" tint="0.34999001026153564"/>
      </dataBar>
      <extLst>
        <ext xmlns:x14="http://schemas.microsoft.com/office/spreadsheetml/2009/9/main" uri="{B025F937-C7B1-47D3-B67F-A62EFF666E3E}">
          <x14:id>{aea6e98b-941a-475a-9de6-264d9fc49ff0}</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{d8304b08-bd23-4c1a-8361-21a1f86ae732}</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{3d376c69-ffd1-44b0-9cb2-2b466e14bcd3}</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{360f3dc9-8bcf-4b6d-9cdb-b944c8ef04a6}</x14:id>
        </ext>
      </extLst>
    </cfRule>
    <cfRule type="dataBar" priority="358" dxfId="0">
      <dataBar>
        <cfvo type="min"/>
        <cfvo type="max"/>
        <color theme="1" tint="0.34999001026153564"/>
      </dataBar>
      <extLst>
        <ext xmlns:x14="http://schemas.microsoft.com/office/spreadsheetml/2009/9/main" uri="{B025F937-C7B1-47D3-B67F-A62EFF666E3E}">
          <x14:id>{fdf8b821-2263-4eb8-8ac9-47fe6c651934}</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{4008ea6f-3ec8-4b2c-a638-9d230b3c8e19}</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{43337584-071d-4c44-bab8-7323a24d4ef7}</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{bd180e40-4e6d-4bed-b6f0-3469036f1eea}</x14:id>
        </ext>
      </extLst>
    </cfRule>
    <cfRule type="dataBar" priority="354" dxfId="0">
      <dataBar>
        <cfvo type="min"/>
        <cfvo type="max"/>
        <color theme="1" tint="0.34999001026153564"/>
      </dataBar>
      <extLst>
        <ext xmlns:x14="http://schemas.microsoft.com/office/spreadsheetml/2009/9/main" uri="{B025F937-C7B1-47D3-B67F-A62EFF666E3E}">
          <x14:id>{3dba102a-b7ca-432f-888b-c2d42370726f}</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{839eb605-e28f-40ff-b421-9ffdee02fdec}</x14:id>
        </ext>
      </extLst>
    </cfRule>
    <cfRule type="dataBar" priority="351" dxfId="0">
      <dataBar>
        <cfvo type="min"/>
        <cfvo type="max"/>
        <color theme="1" tint="0.34999001026153564"/>
      </dataBar>
      <extLst>
        <ext xmlns:x14="http://schemas.microsoft.com/office/spreadsheetml/2009/9/main" uri="{B025F937-C7B1-47D3-B67F-A62EFF666E3E}">
          <x14:id>{c4e160a2-7b56-46dc-a878-3e3d23675556}</x14:id>
        </ext>
      </extLst>
    </cfRule>
    <cfRule type="dataBar" priority="352" dxfId="0">
      <dataBar>
        <cfvo type="min"/>
        <cfvo type="max"/>
        <color theme="1" tint="0.34999001026153564"/>
      </dataBar>
      <extLst>
        <ext xmlns:x14="http://schemas.microsoft.com/office/spreadsheetml/2009/9/main" uri="{B025F937-C7B1-47D3-B67F-A62EFF666E3E}">
          <x14:id>{1ceb2007-1b00-428d-8de6-b972c89535cf}</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{cf64f134-95a5-49c2-b1b8-de067dc8bd92}</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{b19790c6-b5ab-4b50-9366-f0b50b0ab4ca}</x14:id>
        </ext>
      </extLst>
    </cfRule>
    <cfRule type="dataBar" priority="348" dxfId="0">
      <dataBar>
        <cfvo type="min"/>
        <cfvo type="max"/>
        <color theme="1" tint="0.34999001026153564"/>
      </dataBar>
      <extLst>
        <ext xmlns:x14="http://schemas.microsoft.com/office/spreadsheetml/2009/9/main" uri="{B025F937-C7B1-47D3-B67F-A62EFF666E3E}">
          <x14:id>{95b5599b-6b77-4691-9546-089ecf5f8016}</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{78e2e429-c502-4693-8ec6-eddb2c86bc10}</x14:id>
        </ext>
      </extLst>
    </cfRule>
    <cfRule type="dataBar" priority="345" dxfId="0">
      <dataBar>
        <cfvo type="min"/>
        <cfvo type="max"/>
        <color theme="1" tint="0.34999001026153564"/>
      </dataBar>
      <extLst>
        <ext xmlns:x14="http://schemas.microsoft.com/office/spreadsheetml/2009/9/main" uri="{B025F937-C7B1-47D3-B67F-A62EFF666E3E}">
          <x14:id>{1eaacd0b-a459-476a-a51a-bdefcbf5f051}</x14:id>
        </ext>
      </extLst>
    </cfRule>
    <cfRule type="dataBar" priority="346" dxfId="0">
      <dataBar>
        <cfvo type="min"/>
        <cfvo type="max"/>
        <color theme="1" tint="0.34999001026153564"/>
      </dataBar>
      <extLst>
        <ext xmlns:x14="http://schemas.microsoft.com/office/spreadsheetml/2009/9/main" uri="{B025F937-C7B1-47D3-B67F-A62EFF666E3E}">
          <x14:id>{8daa4fe3-8fd7-4bdb-bfda-3e96fc08602a}</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{d6c01b05-e4d6-4b33-8abf-b01200b7200c}</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{f4abd871-b6b0-48ed-b882-4e5b2f808327}</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{aa412f44-9b1f-4e08-bbbf-41d393b7b4ca}</x14:id>
        </ext>
      </extLst>
    </cfRule>
    <cfRule type="dataBar" priority="341" dxfId="0">
      <dataBar>
        <cfvo type="min"/>
        <cfvo type="max"/>
        <color theme="1" tint="0.34999001026153564"/>
      </dataBar>
      <extLst>
        <ext xmlns:x14="http://schemas.microsoft.com/office/spreadsheetml/2009/9/main" uri="{B025F937-C7B1-47D3-B67F-A62EFF666E3E}">
          <x14:id>{a0a5321d-f70a-42e6-a3bf-ed7e2377ea1e}</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{eb25d968-1a33-4356-bf6d-4a2d1bdb7a3d}</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{f0bf2fb3-7489-400b-a184-4abce962ce65}</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{94f3f28c-505b-401a-b7ad-6b49ee5d7086}</x14:id>
        </ext>
      </extLst>
    </cfRule>
    <cfRule type="dataBar" priority="337" dxfId="0">
      <dataBar>
        <cfvo type="min"/>
        <cfvo type="max"/>
        <color theme="1" tint="0.34999001026153564"/>
      </dataBar>
      <extLst>
        <ext xmlns:x14="http://schemas.microsoft.com/office/spreadsheetml/2009/9/main" uri="{B025F937-C7B1-47D3-B67F-A62EFF666E3E}">
          <x14:id>{7ffedb46-dced-4f2f-bcc6-7bbdae13c939}</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{b787b62d-c24e-4397-8476-3ecccd950b77}</x14:id>
        </ext>
      </extLst>
    </cfRule>
    <cfRule type="dataBar" priority="334" dxfId="0">
      <dataBar>
        <cfvo type="min"/>
        <cfvo type="max"/>
        <color theme="1" tint="0.34999001026153564"/>
      </dataBar>
      <extLst>
        <ext xmlns:x14="http://schemas.microsoft.com/office/spreadsheetml/2009/9/main" uri="{B025F937-C7B1-47D3-B67F-A62EFF666E3E}">
          <x14:id>{882820a6-a9c1-453e-89ce-0cfe548b3fcb}</x14:id>
        </ext>
      </extLst>
    </cfRule>
    <cfRule type="dataBar" priority="335" dxfId="0">
      <dataBar>
        <cfvo type="min"/>
        <cfvo type="max"/>
        <color theme="1" tint="0.34999001026153564"/>
      </dataBar>
      <extLst>
        <ext xmlns:x14="http://schemas.microsoft.com/office/spreadsheetml/2009/9/main" uri="{B025F937-C7B1-47D3-B67F-A62EFF666E3E}">
          <x14:id>{19501dbf-c2df-44cf-a1f9-d7b0b985e6fe}</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{6305a867-0b3b-4bca-9ea8-546a2ebe191a}</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{9fe54d0b-9e55-413c-a2ca-c5e5336f52d2}</x14:id>
        </ext>
      </extLst>
    </cfRule>
    <cfRule type="dataBar" priority="331" dxfId="0">
      <dataBar>
        <cfvo type="min"/>
        <cfvo type="max"/>
        <color theme="1" tint="0.34999001026153564"/>
      </dataBar>
      <extLst>
        <ext xmlns:x14="http://schemas.microsoft.com/office/spreadsheetml/2009/9/main" uri="{B025F937-C7B1-47D3-B67F-A62EFF666E3E}">
          <x14:id>{e9621429-b19e-4438-b35b-28bdae2d1a6c}</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{d727606b-d8f8-4780-be17-96652bca3a1d}</x14:id>
        </ext>
      </extLst>
    </cfRule>
    <cfRule type="dataBar" priority="328" dxfId="0">
      <dataBar>
        <cfvo type="min"/>
        <cfvo type="max"/>
        <color theme="1" tint="0.34999001026153564"/>
      </dataBar>
      <extLst>
        <ext xmlns:x14="http://schemas.microsoft.com/office/spreadsheetml/2009/9/main" uri="{B025F937-C7B1-47D3-B67F-A62EFF666E3E}">
          <x14:id>{1e2f25f9-26ef-4719-bc59-61ae7749e759}</x14:id>
        </ext>
      </extLst>
    </cfRule>
    <cfRule type="dataBar" priority="329" dxfId="0">
      <dataBar>
        <cfvo type="min"/>
        <cfvo type="max"/>
        <color theme="1" tint="0.34999001026153564"/>
      </dataBar>
      <extLst>
        <ext xmlns:x14="http://schemas.microsoft.com/office/spreadsheetml/2009/9/main" uri="{B025F937-C7B1-47D3-B67F-A62EFF666E3E}">
          <x14:id>{2f486eb2-18a1-4779-ba36-88aac29bd758}</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{1d1c216b-fac9-4e81-826d-225c5f159006}</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{c7bd0bda-13ba-4112-8808-2b4cc8f5eb8a}</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{711e20a9-f5f3-4608-82a1-77d4f9ea6fa8}</x14:id>
        </ext>
      </extLst>
    </cfRule>
    <cfRule type="dataBar" priority="324" dxfId="0">
      <dataBar>
        <cfvo type="min"/>
        <cfvo type="max"/>
        <color theme="1" tint="0.34999001026153564"/>
      </dataBar>
      <extLst>
        <ext xmlns:x14="http://schemas.microsoft.com/office/spreadsheetml/2009/9/main" uri="{B025F937-C7B1-47D3-B67F-A62EFF666E3E}">
          <x14:id>{1c64d109-b334-46aa-b2b8-a888879758ac}</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{4bd12945-e4d3-48aa-9548-fc94f9383c69}</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{3f229691-51f6-4484-aeaf-49a1f0fdfdc3}</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{9238e1bb-3d88-454c-8f5f-e8bcffab14ac}</x14:id>
        </ext>
      </extLst>
    </cfRule>
    <cfRule type="dataBar" priority="320" dxfId="0">
      <dataBar>
        <cfvo type="min"/>
        <cfvo type="max"/>
        <color theme="1" tint="0.34999001026153564"/>
      </dataBar>
      <extLst>
        <ext xmlns:x14="http://schemas.microsoft.com/office/spreadsheetml/2009/9/main" uri="{B025F937-C7B1-47D3-B67F-A62EFF666E3E}">
          <x14:id>{97ae2530-32b8-4b45-9060-61b45311a291}</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{9a239613-1ec6-4dc9-b6d0-a0f761985e67}</x14:id>
        </ext>
      </extLst>
    </cfRule>
    <cfRule type="dataBar" priority="317" dxfId="0">
      <dataBar>
        <cfvo type="min"/>
        <cfvo type="max"/>
        <color theme="1" tint="0.34999001026153564"/>
      </dataBar>
      <extLst>
        <ext xmlns:x14="http://schemas.microsoft.com/office/spreadsheetml/2009/9/main" uri="{B025F937-C7B1-47D3-B67F-A62EFF666E3E}">
          <x14:id>{18dde5cb-9589-4557-9c6d-0dcbc5a13c7e}</x14:id>
        </ext>
      </extLst>
    </cfRule>
    <cfRule type="dataBar" priority="318" dxfId="0">
      <dataBar>
        <cfvo type="min"/>
        <cfvo type="max"/>
        <color theme="1" tint="0.34999001026153564"/>
      </dataBar>
      <extLst>
        <ext xmlns:x14="http://schemas.microsoft.com/office/spreadsheetml/2009/9/main" uri="{B025F937-C7B1-47D3-B67F-A62EFF666E3E}">
          <x14:id>{ec8c0dd4-543d-49b5-a838-f94b8f63523a}</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{8bcaea08-1c87-480b-9c51-3e576645e8ad}</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{eab53f40-bc10-4122-9264-da960e65cddb}</x14:id>
        </ext>
      </extLst>
    </cfRule>
    <cfRule type="dataBar" priority="314" dxfId="0">
      <dataBar>
        <cfvo type="min"/>
        <cfvo type="max"/>
        <color theme="1" tint="0.34999001026153564"/>
      </dataBar>
      <extLst>
        <ext xmlns:x14="http://schemas.microsoft.com/office/spreadsheetml/2009/9/main" uri="{B025F937-C7B1-47D3-B67F-A62EFF666E3E}">
          <x14:id>{ad8f0bac-5d77-411b-9760-f5fedd44466c}</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{fe9933be-ec1e-4e5a-806d-d7472e01e4e6}</x14:id>
        </ext>
      </extLst>
    </cfRule>
    <cfRule type="dataBar" priority="311" dxfId="0">
      <dataBar>
        <cfvo type="min"/>
        <cfvo type="max"/>
        <color theme="1" tint="0.34999001026153564"/>
      </dataBar>
      <extLst>
        <ext xmlns:x14="http://schemas.microsoft.com/office/spreadsheetml/2009/9/main" uri="{B025F937-C7B1-47D3-B67F-A62EFF666E3E}">
          <x14:id>{03f6d81a-e5a6-47d2-992e-ce1f38c2e399}</x14:id>
        </ext>
      </extLst>
    </cfRule>
    <cfRule type="dataBar" priority="312" dxfId="0">
      <dataBar>
        <cfvo type="min"/>
        <cfvo type="max"/>
        <color theme="1" tint="0.34999001026153564"/>
      </dataBar>
      <extLst>
        <ext xmlns:x14="http://schemas.microsoft.com/office/spreadsheetml/2009/9/main" uri="{B025F937-C7B1-47D3-B67F-A62EFF666E3E}">
          <x14:id>{01e597d3-e6d0-4f3c-8093-d7b292cc5db5}</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{df2d6bac-d1c9-4992-9d73-ec7dbe8976fb}</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{379d393d-74a8-4948-99dd-0a3866cfce48}</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{d9819cfb-e5d4-47f2-b4be-ae678bb40f04}</x14:id>
        </ext>
      </extLst>
    </cfRule>
    <cfRule type="dataBar" priority="307" dxfId="0">
      <dataBar>
        <cfvo type="min"/>
        <cfvo type="max"/>
        <color theme="1" tint="0.34999001026153564"/>
      </dataBar>
      <extLst>
        <ext xmlns:x14="http://schemas.microsoft.com/office/spreadsheetml/2009/9/main" uri="{B025F937-C7B1-47D3-B67F-A62EFF666E3E}">
          <x14:id>{5feeeec0-1232-4dc3-97d1-592a2779b904}</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{1fad6a72-90f8-4702-a5c6-c97b836f11e1}</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{2df4e93d-9908-4a38-9262-293f99162432}</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{708ddff8-f83f-42d9-b2be-0e14cdf3f0f9}</x14:id>
        </ext>
      </extLst>
    </cfRule>
    <cfRule type="dataBar" priority="303" dxfId="0">
      <dataBar>
        <cfvo type="min"/>
        <cfvo type="max"/>
        <color theme="1" tint="0.34999001026153564"/>
      </dataBar>
      <extLst>
        <ext xmlns:x14="http://schemas.microsoft.com/office/spreadsheetml/2009/9/main" uri="{B025F937-C7B1-47D3-B67F-A62EFF666E3E}">
          <x14:id>{a6a99636-a0f9-4ca4-b197-69913f9af29a}</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{7e580e61-bfc0-4b62-be27-a8a8d0274813}</x14:id>
        </ext>
      </extLst>
    </cfRule>
    <cfRule type="dataBar" priority="300" dxfId="0">
      <dataBar>
        <cfvo type="min"/>
        <cfvo type="max"/>
        <color theme="1" tint="0.34999001026153564"/>
      </dataBar>
      <extLst>
        <ext xmlns:x14="http://schemas.microsoft.com/office/spreadsheetml/2009/9/main" uri="{B025F937-C7B1-47D3-B67F-A62EFF666E3E}">
          <x14:id>{21b12c2c-5dd6-4614-aef5-1152889b92be}</x14:id>
        </ext>
      </extLst>
    </cfRule>
    <cfRule type="dataBar" priority="301" dxfId="0">
      <dataBar>
        <cfvo type="min"/>
        <cfvo type="max"/>
        <color theme="1" tint="0.34999001026153564"/>
      </dataBar>
      <extLst>
        <ext xmlns:x14="http://schemas.microsoft.com/office/spreadsheetml/2009/9/main" uri="{B025F937-C7B1-47D3-B67F-A62EFF666E3E}">
          <x14:id>{3142af12-27a7-4407-aadd-0241c88260a5}</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{8b0b5218-9657-4c88-8395-6e4818681125}</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{c33b65e1-06e8-4a0e-b46f-3c0fd995fda7}</x14:id>
        </ext>
      </extLst>
    </cfRule>
    <cfRule type="dataBar" priority="297" dxfId="0">
      <dataBar>
        <cfvo type="min"/>
        <cfvo type="max"/>
        <color theme="1" tint="0.34999001026153564"/>
      </dataBar>
      <extLst>
        <ext xmlns:x14="http://schemas.microsoft.com/office/spreadsheetml/2009/9/main" uri="{B025F937-C7B1-47D3-B67F-A62EFF666E3E}">
          <x14:id>{a75e5d46-0f30-47d0-ab7f-3ac18b069853}</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{73f5fbf3-4680-467c-9ef7-eb9197151178}</x14:id>
        </ext>
      </extLst>
    </cfRule>
    <cfRule type="dataBar" priority="294" dxfId="0">
      <dataBar>
        <cfvo type="min"/>
        <cfvo type="max"/>
        <color theme="1" tint="0.34999001026153564"/>
      </dataBar>
      <extLst>
        <ext xmlns:x14="http://schemas.microsoft.com/office/spreadsheetml/2009/9/main" uri="{B025F937-C7B1-47D3-B67F-A62EFF666E3E}">
          <x14:id>{76050ffe-e098-4345-a7bf-65952d89e6e9}</x14:id>
        </ext>
      </extLst>
    </cfRule>
    <cfRule type="dataBar" priority="295" dxfId="0">
      <dataBar>
        <cfvo type="min"/>
        <cfvo type="max"/>
        <color theme="1" tint="0.34999001026153564"/>
      </dataBar>
      <extLst>
        <ext xmlns:x14="http://schemas.microsoft.com/office/spreadsheetml/2009/9/main" uri="{B025F937-C7B1-47D3-B67F-A62EFF666E3E}">
          <x14:id>{d915679d-43ba-45ee-bf6d-490ce90a0f10}</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{f43bf1d7-ea35-4e9c-bf46-cb1ad9210f3d}</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{5a9aaa1e-f6a0-41f7-902c-9dda998113db}</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{5f695894-8887-4d12-be6b-a9f9f93eaa34}</x14:id>
        </ext>
      </extLst>
    </cfRule>
    <cfRule type="dataBar" priority="290" dxfId="0">
      <dataBar>
        <cfvo type="min"/>
        <cfvo type="max"/>
        <color theme="1" tint="0.34999001026153564"/>
      </dataBar>
      <extLst>
        <ext xmlns:x14="http://schemas.microsoft.com/office/spreadsheetml/2009/9/main" uri="{B025F937-C7B1-47D3-B67F-A62EFF666E3E}">
          <x14:id>{0dd69011-fd07-4e60-a47c-a0aeefb0f1c7}</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{7edebd1c-45f0-4702-a333-127b403e6239}</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{91665c91-0137-476c-aa70-6466b54d3a95}</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{e1d6a99b-470b-4987-84ce-e7e8b003f421}</x14:id>
        </ext>
      </extLst>
    </cfRule>
    <cfRule type="dataBar" priority="286" dxfId="0">
      <dataBar>
        <cfvo type="min"/>
        <cfvo type="max"/>
        <color theme="1" tint="0.34999001026153564"/>
      </dataBar>
      <extLst>
        <ext xmlns:x14="http://schemas.microsoft.com/office/spreadsheetml/2009/9/main" uri="{B025F937-C7B1-47D3-B67F-A62EFF666E3E}">
          <x14:id>{9d9db2fc-e9f8-4150-9e6e-c274b88b013f}</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{c2b9c973-0956-4173-97ed-9860f9f242ff}</x14:id>
        </ext>
      </extLst>
    </cfRule>
    <cfRule type="dataBar" priority="283" dxfId="0">
      <dataBar>
        <cfvo type="min"/>
        <cfvo type="max"/>
        <color theme="1" tint="0.34999001026153564"/>
      </dataBar>
      <extLst>
        <ext xmlns:x14="http://schemas.microsoft.com/office/spreadsheetml/2009/9/main" uri="{B025F937-C7B1-47D3-B67F-A62EFF666E3E}">
          <x14:id>{86bfed82-c974-4225-b0a9-d86fd4170c68}</x14:id>
        </ext>
      </extLst>
    </cfRule>
    <cfRule type="dataBar" priority="284" dxfId="0">
      <dataBar>
        <cfvo type="min"/>
        <cfvo type="max"/>
        <color theme="1" tint="0.34999001026153564"/>
      </dataBar>
      <extLst>
        <ext xmlns:x14="http://schemas.microsoft.com/office/spreadsheetml/2009/9/main" uri="{B025F937-C7B1-47D3-B67F-A62EFF666E3E}">
          <x14:id>{0f8afe7b-2d71-4c6a-bc54-3d9fa258b8b3}</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{c8798483-d487-400f-93b5-4707efa2c1c5}</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{d14a6f44-de12-4e16-ac0c-afb901489e96}</x14:id>
        </ext>
      </extLst>
    </cfRule>
    <cfRule type="dataBar" priority="280" dxfId="0">
      <dataBar>
        <cfvo type="min"/>
        <cfvo type="max"/>
        <color theme="1" tint="0.34999001026153564"/>
      </dataBar>
      <extLst>
        <ext xmlns:x14="http://schemas.microsoft.com/office/spreadsheetml/2009/9/main" uri="{B025F937-C7B1-47D3-B67F-A62EFF666E3E}">
          <x14:id>{8455856b-6883-4762-958c-be075be2c431}</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{c11d7a72-4c6b-4500-82c4-634d3d96e895}</x14:id>
        </ext>
      </extLst>
    </cfRule>
    <cfRule type="dataBar" priority="260" dxfId="0">
      <dataBar>
        <cfvo type="min"/>
        <cfvo type="max"/>
        <color theme="1" tint="0.34999001026153564"/>
      </dataBar>
      <extLst>
        <ext xmlns:x14="http://schemas.microsoft.com/office/spreadsheetml/2009/9/main" uri="{B025F937-C7B1-47D3-B67F-A62EFF666E3E}">
          <x14:id>{61c1311e-5ab7-413e-a7ca-e0be1c9104de}</x14:id>
        </ext>
      </extLst>
    </cfRule>
    <cfRule type="dataBar" priority="261" dxfId="0">
      <dataBar>
        <cfvo type="min"/>
        <cfvo type="max"/>
        <color theme="1" tint="0.34999001026153564"/>
      </dataBar>
      <extLst>
        <ext xmlns:x14="http://schemas.microsoft.com/office/spreadsheetml/2009/9/main" uri="{B025F937-C7B1-47D3-B67F-A62EFF666E3E}">
          <x14:id>{4b7f3a74-7ee5-4dba-b07a-d50b42875497}</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{88ae27d2-efcd-4f87-8742-474e7ebc2d5c}</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{a496e529-02aa-429c-ba73-860385c50888}</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{f34d3735-0570-455b-8a4f-ab14d2010823}</x14:id>
        </ext>
      </extLst>
    </cfRule>
    <cfRule type="dataBar" priority="256" dxfId="0">
      <dataBar>
        <cfvo type="min"/>
        <cfvo type="max"/>
        <color theme="1" tint="0.34999001026153564"/>
      </dataBar>
      <extLst>
        <ext xmlns:x14="http://schemas.microsoft.com/office/spreadsheetml/2009/9/main" uri="{B025F937-C7B1-47D3-B67F-A62EFF666E3E}">
          <x14:id>{c5e7ba8e-9199-4257-b52a-705c8cea12ec}</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{2e0f3935-79c9-46a0-a2d2-3d752ede1861}</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{15dbbe56-6560-4747-9b05-5664b0385722}</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{d6c98880-edb0-42c8-ae27-b2905b7c123a}</x14:id>
        </ext>
      </extLst>
    </cfRule>
    <cfRule type="dataBar" priority="252" dxfId="0">
      <dataBar>
        <cfvo type="min"/>
        <cfvo type="max"/>
        <color theme="1" tint="0.34999001026153564"/>
      </dataBar>
      <extLst>
        <ext xmlns:x14="http://schemas.microsoft.com/office/spreadsheetml/2009/9/main" uri="{B025F937-C7B1-47D3-B67F-A62EFF666E3E}">
          <x14:id>{c91bace6-a6ed-4ba6-b134-ffceeacea4a5}</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{177c204c-dbe4-4d7e-bad9-6d52a195fcca}</x14:id>
        </ext>
      </extLst>
    </cfRule>
    <cfRule type="dataBar" priority="249" dxfId="0">
      <dataBar>
        <cfvo type="min"/>
        <cfvo type="max"/>
        <color theme="1" tint="0.34999001026153564"/>
      </dataBar>
      <extLst>
        <ext xmlns:x14="http://schemas.microsoft.com/office/spreadsheetml/2009/9/main" uri="{B025F937-C7B1-47D3-B67F-A62EFF666E3E}">
          <x14:id>{b121ec3b-c71a-4e96-a450-cba1e81daa38}</x14:id>
        </ext>
      </extLst>
    </cfRule>
    <cfRule type="dataBar" priority="250" dxfId="0">
      <dataBar>
        <cfvo type="min"/>
        <cfvo type="max"/>
        <color theme="1" tint="0.34999001026153564"/>
      </dataBar>
      <extLst>
        <ext xmlns:x14="http://schemas.microsoft.com/office/spreadsheetml/2009/9/main" uri="{B025F937-C7B1-47D3-B67F-A62EFF666E3E}">
          <x14:id>{63625ea9-8e10-4a78-b999-3ed55df553d0}</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{2935674d-33fd-4984-92c5-607a043896d5}</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{f1063e2b-cab0-4ae7-a76a-e613cec56878}</x14:id>
        </ext>
      </extLst>
    </cfRule>
    <cfRule type="dataBar" priority="246" dxfId="0">
      <dataBar>
        <cfvo type="min"/>
        <cfvo type="max"/>
        <color theme="1" tint="0.34999001026153564"/>
      </dataBar>
      <extLst>
        <ext xmlns:x14="http://schemas.microsoft.com/office/spreadsheetml/2009/9/main" uri="{B025F937-C7B1-47D3-B67F-A62EFF666E3E}">
          <x14:id>{9ec3882e-ecd2-4f9b-a312-84c0280784b5}</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{86e77417-7546-4f00-a343-1c5b60f28d96}</x14:id>
        </ext>
      </extLst>
    </cfRule>
    <cfRule type="dataBar" priority="243" dxfId="0">
      <dataBar>
        <cfvo type="min"/>
        <cfvo type="max"/>
        <color theme="1" tint="0.34999001026153564"/>
      </dataBar>
      <extLst>
        <ext xmlns:x14="http://schemas.microsoft.com/office/spreadsheetml/2009/9/main" uri="{B025F937-C7B1-47D3-B67F-A62EFF666E3E}">
          <x14:id>{e66f63b8-94f7-4f97-a9b4-d737e8ff9589}</x14:id>
        </ext>
      </extLst>
    </cfRule>
    <cfRule type="dataBar" priority="244" dxfId="0">
      <dataBar>
        <cfvo type="min"/>
        <cfvo type="max"/>
        <color theme="1" tint="0.34999001026153564"/>
      </dataBar>
      <extLst>
        <ext xmlns:x14="http://schemas.microsoft.com/office/spreadsheetml/2009/9/main" uri="{B025F937-C7B1-47D3-B67F-A62EFF666E3E}">
          <x14:id>{6b73b813-7a0d-4395-81b0-e08944c13fc7}</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{957aa213-b874-4d7e-8c40-cda3e5fae3ad}</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{5feffde5-88ae-44e9-8b55-d769075413ee}</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{0bcfc842-7130-469c-96bb-2710af92dab1}</x14:id>
        </ext>
      </extLst>
    </cfRule>
    <cfRule type="dataBar" priority="239" dxfId="0">
      <dataBar>
        <cfvo type="min"/>
        <cfvo type="max"/>
        <color theme="1" tint="0.34999001026153564"/>
      </dataBar>
      <extLst>
        <ext xmlns:x14="http://schemas.microsoft.com/office/spreadsheetml/2009/9/main" uri="{B025F937-C7B1-47D3-B67F-A62EFF666E3E}">
          <x14:id>{574a2c77-b748-4f17-b71c-42f7293bb7ce}</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{b00ff218-c33d-46eb-aa7b-af31b78afe06}</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{2cd41a9d-0c24-4ed4-986e-82ab146e4986}</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{3058ce92-1ba3-48a6-8b82-b0cf87c2bc30}</x14:id>
        </ext>
      </extLst>
    </cfRule>
    <cfRule type="dataBar" priority="235" dxfId="0">
      <dataBar>
        <cfvo type="min"/>
        <cfvo type="max"/>
        <color theme="1" tint="0.34999001026153564"/>
      </dataBar>
      <extLst>
        <ext xmlns:x14="http://schemas.microsoft.com/office/spreadsheetml/2009/9/main" uri="{B025F937-C7B1-47D3-B67F-A62EFF666E3E}">
          <x14:id>{a6d37391-24c1-4933-8a6f-d5a83b3d5fbf}</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{7db1426f-3d2d-4d6c-953d-bc5f1791f1ac}</x14:id>
        </ext>
      </extLst>
    </cfRule>
    <cfRule type="dataBar" priority="232" dxfId="0">
      <dataBar>
        <cfvo type="min"/>
        <cfvo type="max"/>
        <color theme="1" tint="0.34999001026153564"/>
      </dataBar>
      <extLst>
        <ext xmlns:x14="http://schemas.microsoft.com/office/spreadsheetml/2009/9/main" uri="{B025F937-C7B1-47D3-B67F-A62EFF666E3E}">
          <x14:id>{0fee429c-c945-4fcc-9c4d-5a6263fd660e}</x14:id>
        </ext>
      </extLst>
    </cfRule>
    <cfRule type="dataBar" priority="233" dxfId="0">
      <dataBar>
        <cfvo type="min"/>
        <cfvo type="max"/>
        <color theme="1" tint="0.34999001026153564"/>
      </dataBar>
      <extLst>
        <ext xmlns:x14="http://schemas.microsoft.com/office/spreadsheetml/2009/9/main" uri="{B025F937-C7B1-47D3-B67F-A62EFF666E3E}">
          <x14:id>{ab5b8d30-df3d-4af0-b4b1-875b238c0b27}</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{9398821d-bb83-4fea-a161-5da58abad16f}</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{0dc8bf32-58f0-4eb8-aed4-d728a92cc534}</x14:id>
        </ext>
      </extLst>
    </cfRule>
    <cfRule type="dataBar" priority="229" dxfId="0">
      <dataBar>
        <cfvo type="min"/>
        <cfvo type="max"/>
        <color theme="1" tint="0.34999001026153564"/>
      </dataBar>
      <extLst>
        <ext xmlns:x14="http://schemas.microsoft.com/office/spreadsheetml/2009/9/main" uri="{B025F937-C7B1-47D3-B67F-A62EFF666E3E}">
          <x14:id>{ed2ee825-d25b-4a94-a914-1562b1848932}</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{8c0f5bc7-3d90-40b1-a2e4-061c908001aa}</x14:id>
        </ext>
      </extLst>
    </cfRule>
    <cfRule type="dataBar" priority="226" dxfId="0">
      <dataBar>
        <cfvo type="min"/>
        <cfvo type="max"/>
        <color theme="1" tint="0.34999001026153564"/>
      </dataBar>
      <extLst>
        <ext xmlns:x14="http://schemas.microsoft.com/office/spreadsheetml/2009/9/main" uri="{B025F937-C7B1-47D3-B67F-A62EFF666E3E}">
          <x14:id>{74f12ab6-1e38-4cee-9d3a-1f223fed1d34}</x14:id>
        </ext>
      </extLst>
    </cfRule>
    <cfRule type="dataBar" priority="227" dxfId="0">
      <dataBar>
        <cfvo type="min"/>
        <cfvo type="max"/>
        <color theme="1" tint="0.34999001026153564"/>
      </dataBar>
      <extLst>
        <ext xmlns:x14="http://schemas.microsoft.com/office/spreadsheetml/2009/9/main" uri="{B025F937-C7B1-47D3-B67F-A62EFF666E3E}">
          <x14:id>{6af0c707-a8ed-41c0-9001-cdf4d9481c5b}</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{a2968a24-7066-4abf-af01-f0bde3381b9e}</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{40ed8103-6d76-48f0-90ce-97df1b830c16}</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{e64836b4-7c36-4c68-b3b1-b6e24a4cb267}</x14:id>
        </ext>
      </extLst>
    </cfRule>
    <cfRule type="dataBar" priority="222" dxfId="0">
      <dataBar>
        <cfvo type="min"/>
        <cfvo type="max"/>
        <color theme="1" tint="0.34999001026153564"/>
      </dataBar>
      <extLst>
        <ext xmlns:x14="http://schemas.microsoft.com/office/spreadsheetml/2009/9/main" uri="{B025F937-C7B1-47D3-B67F-A62EFF666E3E}">
          <x14:id>{35350a67-ce9a-42f2-881c-2f30aee62646}</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{62f3017a-73a7-4046-80c9-134fbbf6c3c7}</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{50b01315-1e48-4770-b70c-d903e688089d}</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{6adb53c4-e05b-4641-956f-b2e82e64d5a4}</x14:id>
        </ext>
      </extLst>
    </cfRule>
    <cfRule type="dataBar" priority="218" dxfId="0">
      <dataBar>
        <cfvo type="min"/>
        <cfvo type="max"/>
        <color theme="1" tint="0.34999001026153564"/>
      </dataBar>
      <extLst>
        <ext xmlns:x14="http://schemas.microsoft.com/office/spreadsheetml/2009/9/main" uri="{B025F937-C7B1-47D3-B67F-A62EFF666E3E}">
          <x14:id>{62dc6f9b-6d3e-4136-8e36-158824e9d22a}</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{1a937342-4668-4e2f-8502-a988299d4002}</x14:id>
        </ext>
      </extLst>
    </cfRule>
    <cfRule type="dataBar" priority="215" dxfId="0">
      <dataBar>
        <cfvo type="min"/>
        <cfvo type="max"/>
        <color theme="1" tint="0.34999001026153564"/>
      </dataBar>
      <extLst>
        <ext xmlns:x14="http://schemas.microsoft.com/office/spreadsheetml/2009/9/main" uri="{B025F937-C7B1-47D3-B67F-A62EFF666E3E}">
          <x14:id>{f47cbbfb-41dc-48cf-a7d4-2855e6dbfe9b}</x14:id>
        </ext>
      </extLst>
    </cfRule>
    <cfRule type="dataBar" priority="216" dxfId="0">
      <dataBar>
        <cfvo type="min"/>
        <cfvo type="max"/>
        <color theme="1" tint="0.34999001026153564"/>
      </dataBar>
      <extLst>
        <ext xmlns:x14="http://schemas.microsoft.com/office/spreadsheetml/2009/9/main" uri="{B025F937-C7B1-47D3-B67F-A62EFF666E3E}">
          <x14:id>{5ad4596d-e73a-435e-aa8d-3c3317b635c5}</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{672be473-74b8-4f81-b576-55b31e4cb4a5}</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{0281fac5-bcab-4af3-94e6-6f4358dd5c69}</x14:id>
        </ext>
      </extLst>
    </cfRule>
    <cfRule type="dataBar" priority="212" dxfId="0">
      <dataBar>
        <cfvo type="min"/>
        <cfvo type="max"/>
        <color theme="1" tint="0.34999001026153564"/>
      </dataBar>
      <extLst>
        <ext xmlns:x14="http://schemas.microsoft.com/office/spreadsheetml/2009/9/main" uri="{B025F937-C7B1-47D3-B67F-A62EFF666E3E}">
          <x14:id>{94c7edc4-e98f-499d-9db8-8a85d6426fc1}</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{eeba2e86-2987-4367-b78c-34a927572f3a}</x14:id>
        </ext>
      </extLst>
    </cfRule>
    <cfRule type="dataBar" priority="209" dxfId="0">
      <dataBar>
        <cfvo type="min"/>
        <cfvo type="max"/>
        <color theme="1" tint="0.34999001026153564"/>
      </dataBar>
      <extLst>
        <ext xmlns:x14="http://schemas.microsoft.com/office/spreadsheetml/2009/9/main" uri="{B025F937-C7B1-47D3-B67F-A62EFF666E3E}">
          <x14:id>{3490c5c5-0879-438f-9333-52810535db65}</x14:id>
        </ext>
      </extLst>
    </cfRule>
    <cfRule type="dataBar" priority="210" dxfId="0">
      <dataBar>
        <cfvo type="min"/>
        <cfvo type="max"/>
        <color theme="1" tint="0.34999001026153564"/>
      </dataBar>
      <extLst>
        <ext xmlns:x14="http://schemas.microsoft.com/office/spreadsheetml/2009/9/main" uri="{B025F937-C7B1-47D3-B67F-A62EFF666E3E}">
          <x14:id>{8377045c-a7ea-45ee-9a90-d74f31512178}</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{4bb70bd4-7485-4550-998f-dc250114eeb3}</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{1e28ae95-fc08-466d-9902-121526a68c55}</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{7f851685-5f3d-476f-ab72-2fca8264a38e}</x14:id>
        </ext>
      </extLst>
    </cfRule>
    <cfRule type="dataBar" priority="205" dxfId="0">
      <dataBar>
        <cfvo type="min"/>
        <cfvo type="max"/>
        <color theme="1" tint="0.34999001026153564"/>
      </dataBar>
      <extLst>
        <ext xmlns:x14="http://schemas.microsoft.com/office/spreadsheetml/2009/9/main" uri="{B025F937-C7B1-47D3-B67F-A62EFF666E3E}">
          <x14:id>{211d604a-626b-4689-91ae-4d2b90e82e24}</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{ab31a9f1-7eb0-4d8e-8e92-daedfaf66bff}</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{5c79b24a-a6b6-49c6-875d-95dddfbc4448}</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{a617ee4c-6a12-4382-85f5-d47fa5b72faa}</x14:id>
        </ext>
      </extLst>
    </cfRule>
    <cfRule type="dataBar" priority="201" dxfId="0">
      <dataBar>
        <cfvo type="min"/>
        <cfvo type="max"/>
        <color theme="1" tint="0.34999001026153564"/>
      </dataBar>
      <extLst>
        <ext xmlns:x14="http://schemas.microsoft.com/office/spreadsheetml/2009/9/main" uri="{B025F937-C7B1-47D3-B67F-A62EFF666E3E}">
          <x14:id>{317da8b2-c690-4a61-a544-8e0f6d0ded50}</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{28ecdae6-0608-4343-b724-8ab51d407360}</x14:id>
        </ext>
      </extLst>
    </cfRule>
    <cfRule type="dataBar" priority="198" dxfId="0">
      <dataBar>
        <cfvo type="min"/>
        <cfvo type="max"/>
        <color theme="1" tint="0.34999001026153564"/>
      </dataBar>
      <extLst>
        <ext xmlns:x14="http://schemas.microsoft.com/office/spreadsheetml/2009/9/main" uri="{B025F937-C7B1-47D3-B67F-A62EFF666E3E}">
          <x14:id>{2e34a917-3d0b-45c2-b826-d700f838955c}</x14:id>
        </ext>
      </extLst>
    </cfRule>
    <cfRule type="dataBar" priority="199" dxfId="0">
      <dataBar>
        <cfvo type="min"/>
        <cfvo type="max"/>
        <color theme="1" tint="0.34999001026153564"/>
      </dataBar>
      <extLst>
        <ext xmlns:x14="http://schemas.microsoft.com/office/spreadsheetml/2009/9/main" uri="{B025F937-C7B1-47D3-B67F-A62EFF666E3E}">
          <x14:id>{faa101e3-611d-4bc9-88e5-fca5500047f6}</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{59db8ef2-a008-4a92-a3d5-f8669a308b87}</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{247a3659-c39a-40eb-b2b5-d166d0d26729}</x14:id>
        </ext>
      </extLst>
    </cfRule>
    <cfRule type="dataBar" priority="195" dxfId="0">
      <dataBar>
        <cfvo type="min"/>
        <cfvo type="max"/>
        <color theme="1" tint="0.34999001026153564"/>
      </dataBar>
      <extLst>
        <ext xmlns:x14="http://schemas.microsoft.com/office/spreadsheetml/2009/9/main" uri="{B025F937-C7B1-47D3-B67F-A62EFF666E3E}">
          <x14:id>{7a1b1c4e-7882-4866-9e26-4f1c87698c39}</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{1fca9132-17a6-4c44-b1ba-ff3be5bca9e8}</x14:id>
        </ext>
      </extLst>
    </cfRule>
    <cfRule type="dataBar" priority="190" dxfId="0">
      <dataBar>
        <cfvo type="min"/>
        <cfvo type="max"/>
        <color theme="1" tint="0.34999001026153564"/>
      </dataBar>
      <extLst>
        <ext xmlns:x14="http://schemas.microsoft.com/office/spreadsheetml/2009/9/main" uri="{B025F937-C7B1-47D3-B67F-A62EFF666E3E}">
          <x14:id>{781b184f-59a8-4536-80c0-62042aa197e3}</x14:id>
        </ext>
      </extLst>
    </cfRule>
    <cfRule type="dataBar" priority="191" dxfId="0">
      <dataBar>
        <cfvo type="min"/>
        <cfvo type="max"/>
        <color theme="1" tint="0.34999001026153564"/>
      </dataBar>
      <extLst>
        <ext xmlns:x14="http://schemas.microsoft.com/office/spreadsheetml/2009/9/main" uri="{B025F937-C7B1-47D3-B67F-A62EFF666E3E}">
          <x14:id>{567c8ab0-be47-4881-a5e4-9a275f33ae0f}</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{7bf356c7-c335-452d-ae7e-c40d06fa25e5}</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{27e4da92-bbcc-4cb9-9eed-13c34696e865}</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{373a890c-b868-4e00-82b8-918feb002639}</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{5b2b70ac-c8d5-4321-91e3-d3a0aa7191b3}</x14:id>
        </ext>
      </extLst>
    </cfRule>
    <cfRule type="dataBar" priority="185" dxfId="0">
      <dataBar>
        <cfvo type="min"/>
        <cfvo type="max"/>
        <color theme="1" tint="0.34999001026153564"/>
      </dataBar>
      <extLst>
        <ext xmlns:x14="http://schemas.microsoft.com/office/spreadsheetml/2009/9/main" uri="{B025F937-C7B1-47D3-B67F-A62EFF666E3E}">
          <x14:id>{e42785bd-c0ac-4c1f-8e40-8e5e1df6d460}</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{b58da481-b305-463a-a8dd-78d67b7759db}</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{ac7ffbae-d25e-4708-a530-0a874256638d}</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{a102e095-90b0-4d06-924d-d130b81d4c06}</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{70ec7dfb-d04e-4bed-aa8e-8c1caae9531a}</x14:id>
        </ext>
      </extLst>
    </cfRule>
    <cfRule type="dataBar" priority="180" dxfId="0">
      <dataBar>
        <cfvo type="min"/>
        <cfvo type="max"/>
        <color theme="1" tint="0.34999001026153564"/>
      </dataBar>
      <extLst>
        <ext xmlns:x14="http://schemas.microsoft.com/office/spreadsheetml/2009/9/main" uri="{B025F937-C7B1-47D3-B67F-A62EFF666E3E}">
          <x14:id>{186cc0d0-9ce0-43dc-9c3d-c8ffc4189b47}</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{349e8fae-0135-4810-84ce-92151b14fd46}</x14:id>
        </ext>
      </extLst>
    </cfRule>
    <cfRule type="dataBar" priority="177" dxfId="0">
      <dataBar>
        <cfvo type="min"/>
        <cfvo type="max"/>
        <color theme="1" tint="0.34999001026153564"/>
      </dataBar>
      <extLst>
        <ext xmlns:x14="http://schemas.microsoft.com/office/spreadsheetml/2009/9/main" uri="{B025F937-C7B1-47D3-B67F-A62EFF666E3E}">
          <x14:id>{a62a09e4-c5c3-4d2e-aebf-b7ab2a64161a}</x14:id>
        </ext>
      </extLst>
    </cfRule>
    <cfRule type="dataBar" priority="178" dxfId="0">
      <dataBar>
        <cfvo type="min"/>
        <cfvo type="max"/>
        <color theme="1" tint="0.34999001026153564"/>
      </dataBar>
      <extLst>
        <ext xmlns:x14="http://schemas.microsoft.com/office/spreadsheetml/2009/9/main" uri="{B025F937-C7B1-47D3-B67F-A62EFF666E3E}">
          <x14:id>{b2c8824a-e753-4c49-a4fd-da4c368119e0}</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{64bb6507-e3ba-4546-a82b-6a3033224eb5}</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{6398fc91-5953-43ae-a6d4-9d2b960c0f1c}</x14:id>
        </ext>
      </extLst>
    </cfRule>
    <cfRule type="dataBar" priority="174" dxfId="0">
      <dataBar>
        <cfvo type="min"/>
        <cfvo type="max"/>
        <color theme="1" tint="0.34999001026153564"/>
      </dataBar>
      <extLst>
        <ext xmlns:x14="http://schemas.microsoft.com/office/spreadsheetml/2009/9/main" uri="{B025F937-C7B1-47D3-B67F-A62EFF666E3E}">
          <x14:id>{24c4e5f8-0515-4ea4-9ceb-943b36576e8a}</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{0f9a0b8e-4037-4178-b724-adf010e89699}</x14:id>
        </ext>
      </extLst>
    </cfRule>
    <cfRule type="dataBar" priority="171" dxfId="0">
      <dataBar>
        <cfvo type="min"/>
        <cfvo type="max"/>
        <color theme="1" tint="0.34999001026153564"/>
      </dataBar>
      <extLst>
        <ext xmlns:x14="http://schemas.microsoft.com/office/spreadsheetml/2009/9/main" uri="{B025F937-C7B1-47D3-B67F-A62EFF666E3E}">
          <x14:id>{9180fa74-4465-44c5-850e-2be2cfe2ffdc}</x14:id>
        </ext>
      </extLst>
    </cfRule>
    <cfRule type="dataBar" priority="172" dxfId="0">
      <dataBar>
        <cfvo type="min"/>
        <cfvo type="max"/>
        <color theme="1" tint="0.34999001026153564"/>
      </dataBar>
      <extLst>
        <ext xmlns:x14="http://schemas.microsoft.com/office/spreadsheetml/2009/9/main" uri="{B025F937-C7B1-47D3-B67F-A62EFF666E3E}">
          <x14:id>{c1882252-9b78-467b-aa23-1aea2ddcd5b9}</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{55998d9c-d1e8-492b-b549-9723e9ca117c}</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{02db18de-cc1a-4bf0-98d6-54e539921651}</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{ce4a31bf-71ae-4537-8624-4a20b78e4b3d}</x14:id>
        </ext>
      </extLst>
    </cfRule>
    <cfRule type="dataBar" priority="167" dxfId="0">
      <dataBar>
        <cfvo type="min"/>
        <cfvo type="max"/>
        <color theme="1" tint="0.34999001026153564"/>
      </dataBar>
      <extLst>
        <ext xmlns:x14="http://schemas.microsoft.com/office/spreadsheetml/2009/9/main" uri="{B025F937-C7B1-47D3-B67F-A62EFF666E3E}">
          <x14:id>{c5a53532-db8a-4074-9700-126a71716155}</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{1f9d4e0b-7ca2-458f-a1ba-a9fc70b40020}</x14:id>
        </ext>
      </extLst>
    </cfRule>
    <cfRule type="dataBar" priority="164" dxfId="0">
      <dataBar>
        <cfvo type="min"/>
        <cfvo type="max"/>
        <color theme="1" tint="0.34999001026153564"/>
      </dataBar>
      <extLst>
        <ext xmlns:x14="http://schemas.microsoft.com/office/spreadsheetml/2009/9/main" uri="{B025F937-C7B1-47D3-B67F-A62EFF666E3E}">
          <x14:id>{26a10ef8-fccc-4a8e-82ec-53a1032c967a}</x14:id>
        </ext>
      </extLst>
    </cfRule>
    <cfRule type="dataBar" priority="165" dxfId="0">
      <dataBar>
        <cfvo type="min"/>
        <cfvo type="max"/>
        <color theme="1" tint="0.34999001026153564"/>
      </dataBar>
      <extLst>
        <ext xmlns:x14="http://schemas.microsoft.com/office/spreadsheetml/2009/9/main" uri="{B025F937-C7B1-47D3-B67F-A62EFF666E3E}">
          <x14:id>{71d1e40f-dbc1-40ac-8390-6e6ebbe2fbdc}</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{61e6dba8-8b44-4e5a-84e6-3266175ef72d}</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{39143c26-39f8-49de-ae52-b7588936c5ac}</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{c15d5090-7805-4df0-a3ac-ef81fd2d8815}</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{9c22cb40-4d13-4315-b80c-ba41e5dc6a0f}</x14:id>
        </ext>
      </extLst>
    </cfRule>
    <cfRule type="dataBar" priority="159" dxfId="0">
      <dataBar>
        <cfvo type="min"/>
        <cfvo type="max"/>
        <color theme="1" tint="0.34999001026153564"/>
      </dataBar>
      <extLst>
        <ext xmlns:x14="http://schemas.microsoft.com/office/spreadsheetml/2009/9/main" uri="{B025F937-C7B1-47D3-B67F-A62EFF666E3E}">
          <x14:id>{5ebb5241-9353-4f2c-b3d7-f25f3c8c84d2}</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{0d26f63b-13bc-4ac5-adb9-13c57d08748b}</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{c6424e75-746e-4d08-983b-62c6c15d3150}</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{f98d327f-6810-4269-99ff-1726621e39c6}</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{f5979b6d-aa88-44dd-99c6-6362a659282e}</x14:id>
        </ext>
      </extLst>
    </cfRule>
    <cfRule type="dataBar" priority="154" dxfId="0">
      <dataBar>
        <cfvo type="min"/>
        <cfvo type="max"/>
        <color theme="1" tint="0.34999001026153564"/>
      </dataBar>
      <extLst>
        <ext xmlns:x14="http://schemas.microsoft.com/office/spreadsheetml/2009/9/main" uri="{B025F937-C7B1-47D3-B67F-A62EFF666E3E}">
          <x14:id>{85cad770-8865-4180-937d-370592491633}</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{3b0259be-d4b2-4969-998b-d407d2c084f8}</x14:id>
        </ext>
      </extLst>
    </cfRule>
    <cfRule type="dataBar" priority="151" dxfId="0">
      <dataBar>
        <cfvo type="min"/>
        <cfvo type="max"/>
        <color theme="1" tint="0.34999001026153564"/>
      </dataBar>
      <extLst>
        <ext xmlns:x14="http://schemas.microsoft.com/office/spreadsheetml/2009/9/main" uri="{B025F937-C7B1-47D3-B67F-A62EFF666E3E}">
          <x14:id>{fc2a420f-5cce-4de5-af2c-399c27bfa485}</x14:id>
        </ext>
      </extLst>
    </cfRule>
    <cfRule type="dataBar" priority="152" dxfId="0">
      <dataBar>
        <cfvo type="min"/>
        <cfvo type="max"/>
        <color theme="1" tint="0.34999001026153564"/>
      </dataBar>
      <extLst>
        <ext xmlns:x14="http://schemas.microsoft.com/office/spreadsheetml/2009/9/main" uri="{B025F937-C7B1-47D3-B67F-A62EFF666E3E}">
          <x14:id>{dce53777-a878-499a-8108-88a49a7f30c3}</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{dc828db9-2116-4830-8b53-fb6bb3904dbf}</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{4bba60fa-23d4-4c7d-8a6c-d4c0089b67e1}</x14:id>
        </ext>
      </extLst>
    </cfRule>
    <cfRule type="dataBar" priority="148" dxfId="0">
      <dataBar>
        <cfvo type="min"/>
        <cfvo type="max"/>
        <color theme="1" tint="0.34999001026153564"/>
      </dataBar>
      <extLst>
        <ext xmlns:x14="http://schemas.microsoft.com/office/spreadsheetml/2009/9/main" uri="{B025F937-C7B1-47D3-B67F-A62EFF666E3E}">
          <x14:id>{0da111fa-a443-4b0a-a707-9e11dab748d7}</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{d0a6092c-26ec-47d1-9e61-8710c6480011}</x14:id>
        </ext>
      </extLst>
    </cfRule>
    <cfRule type="dataBar" priority="145" dxfId="0">
      <dataBar>
        <cfvo type="min"/>
        <cfvo type="max"/>
        <color theme="1" tint="0.34999001026153564"/>
      </dataBar>
      <extLst>
        <ext xmlns:x14="http://schemas.microsoft.com/office/spreadsheetml/2009/9/main" uri="{B025F937-C7B1-47D3-B67F-A62EFF666E3E}">
          <x14:id>{b11af3a6-6976-4f5e-9db5-5d7b30517685}</x14:id>
        </ext>
      </extLst>
    </cfRule>
    <cfRule type="dataBar" priority="146" dxfId="0">
      <dataBar>
        <cfvo type="min"/>
        <cfvo type="max"/>
        <color theme="1" tint="0.34999001026153564"/>
      </dataBar>
      <extLst>
        <ext xmlns:x14="http://schemas.microsoft.com/office/spreadsheetml/2009/9/main" uri="{B025F937-C7B1-47D3-B67F-A62EFF666E3E}">
          <x14:id>{18abafb0-16ff-4df8-be7c-7186deed2683}</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{4b8f2d1f-aac2-477a-a7af-629fcfe91ba7}</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{ab01f4e1-1f04-4cfa-8534-66687e1a3b93}</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{d22777ed-9f82-4c64-a650-feed902b857c}</x14:id>
        </ext>
      </extLst>
    </cfRule>
    <cfRule type="dataBar" priority="141" dxfId="0">
      <dataBar>
        <cfvo type="min"/>
        <cfvo type="max"/>
        <color theme="1" tint="0.34999001026153564"/>
      </dataBar>
      <extLst>
        <ext xmlns:x14="http://schemas.microsoft.com/office/spreadsheetml/2009/9/main" uri="{B025F937-C7B1-47D3-B67F-A62EFF666E3E}">
          <x14:id>{154eaa5b-cd3a-41e0-93f2-25d5414733d2}</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{8316f142-3a70-458a-ba4b-da87211223e2}</x14:id>
        </ext>
      </extLst>
    </cfRule>
    <cfRule type="dataBar" priority="138" dxfId="0">
      <dataBar>
        <cfvo type="min"/>
        <cfvo type="max"/>
        <color theme="1" tint="0.34999001026153564"/>
      </dataBar>
      <extLst>
        <ext xmlns:x14="http://schemas.microsoft.com/office/spreadsheetml/2009/9/main" uri="{B025F937-C7B1-47D3-B67F-A62EFF666E3E}">
          <x14:id>{27e1d8db-47c2-4e18-89df-ba75fd949974}</x14:id>
        </ext>
      </extLst>
    </cfRule>
    <cfRule type="dataBar" priority="139" dxfId="0">
      <dataBar>
        <cfvo type="min"/>
        <cfvo type="max"/>
        <color theme="1" tint="0.34999001026153564"/>
      </dataBar>
      <extLst>
        <ext xmlns:x14="http://schemas.microsoft.com/office/spreadsheetml/2009/9/main" uri="{B025F937-C7B1-47D3-B67F-A62EFF666E3E}">
          <x14:id>{52edd333-a476-448f-b451-143f442c55bc}</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{9d011781-48b5-4e84-b4c2-9f156dc95ad4}</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{87b68531-93be-4ca7-a540-8295f57f55f7}</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{de50dde7-1b9d-44c7-9940-2a054064b5dc}</x14:id>
        </ext>
      </extLst>
    </cfRule>
    <cfRule type="dataBar" priority="134" dxfId="0">
      <dataBar>
        <cfvo type="min"/>
        <cfvo type="max"/>
        <color theme="1" tint="0.34999001026153564"/>
      </dataBar>
      <extLst>
        <ext xmlns:x14="http://schemas.microsoft.com/office/spreadsheetml/2009/9/main" uri="{B025F937-C7B1-47D3-B67F-A62EFF666E3E}">
          <x14:id>{7d6fe5c9-0dc4-4565-b491-9068673ef8c7}</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{eca6274e-6930-4061-b489-0eaae6e24406}</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{707395ed-f97f-4708-9667-fb677d2162c3}</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{a344d744-9570-4494-9a26-aad7c3fee6e9}</x14:id>
        </ext>
      </extLst>
    </cfRule>
    <cfRule type="dataBar" priority="130" dxfId="0">
      <dataBar>
        <cfvo type="min"/>
        <cfvo type="max"/>
        <color theme="1" tint="0.34999001026153564"/>
      </dataBar>
      <extLst>
        <ext xmlns:x14="http://schemas.microsoft.com/office/spreadsheetml/2009/9/main" uri="{B025F937-C7B1-47D3-B67F-A62EFF666E3E}">
          <x14:id>{65668122-90fe-4c38-b2a1-1472643c6ce6}</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{c6b1be56-5d6b-42f4-8c22-3c5a093ec215}</x14:id>
        </ext>
      </extLst>
    </cfRule>
    <cfRule type="dataBar" priority="127" dxfId="0">
      <dataBar>
        <cfvo type="min"/>
        <cfvo type="max"/>
        <color theme="1" tint="0.34999001026153564"/>
      </dataBar>
      <extLst>
        <ext xmlns:x14="http://schemas.microsoft.com/office/spreadsheetml/2009/9/main" uri="{B025F937-C7B1-47D3-B67F-A62EFF666E3E}">
          <x14:id>{c57dbb7f-48d9-490a-bcd7-948ee887ffee}</x14:id>
        </ext>
      </extLst>
    </cfRule>
    <cfRule type="dataBar" priority="128" dxfId="0">
      <dataBar>
        <cfvo type="min"/>
        <cfvo type="max"/>
        <color theme="1" tint="0.34999001026153564"/>
      </dataBar>
      <extLst>
        <ext xmlns:x14="http://schemas.microsoft.com/office/spreadsheetml/2009/9/main" uri="{B025F937-C7B1-47D3-B67F-A62EFF666E3E}">
          <x14:id>{e1d6d865-40d6-44b5-819e-6259cb64b123}</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{06f4dcf9-ce20-4760-b851-3fc3aef85966}</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{970fc4a5-0594-495c-a5bd-a16979292a4a}</x14:id>
        </ext>
      </extLst>
    </cfRule>
    <cfRule type="dataBar" priority="124" dxfId="0">
      <dataBar>
        <cfvo type="min"/>
        <cfvo type="max"/>
        <color theme="1" tint="0.34999001026153564"/>
      </dataBar>
      <extLst>
        <ext xmlns:x14="http://schemas.microsoft.com/office/spreadsheetml/2009/9/main" uri="{B025F937-C7B1-47D3-B67F-A62EFF666E3E}">
          <x14:id>{3b28d559-e7d0-4274-8afa-23312d84802b}</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{6a1ce96a-2f45-4a9c-9978-fb3e5afc4f65}</x14:id>
        </ext>
      </extLst>
    </cfRule>
    <cfRule type="dataBar" priority="121" dxfId="0">
      <dataBar>
        <cfvo type="min"/>
        <cfvo type="max"/>
        <color theme="1" tint="0.34999001026153564"/>
      </dataBar>
      <extLst>
        <ext xmlns:x14="http://schemas.microsoft.com/office/spreadsheetml/2009/9/main" uri="{B025F937-C7B1-47D3-B67F-A62EFF666E3E}">
          <x14:id>{e5cdca2d-5567-48aa-84d3-d47ee3a30dd6}</x14:id>
        </ext>
      </extLst>
    </cfRule>
    <cfRule type="dataBar" priority="122" dxfId="0">
      <dataBar>
        <cfvo type="min"/>
        <cfvo type="max"/>
        <color theme="1" tint="0.34999001026153564"/>
      </dataBar>
      <extLst>
        <ext xmlns:x14="http://schemas.microsoft.com/office/spreadsheetml/2009/9/main" uri="{B025F937-C7B1-47D3-B67F-A62EFF666E3E}">
          <x14:id>{fcace3cf-f2bc-4fe0-b59f-9a0c659af58e}</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{1ca82f77-9344-4214-8b07-40a3a7394cd3}</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{1d7ef75c-369e-4d6a-8deb-69d9cd023a8c}</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{105d30d4-5317-4b11-a252-cd9bd96d33a7}</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{513679ac-acb6-45d1-b498-554836ac01bd}</x14:id>
        </ext>
      </extLst>
    </cfRule>
    <cfRule type="dataBar" priority="116" dxfId="0">
      <dataBar>
        <cfvo type="min"/>
        <cfvo type="max"/>
        <color theme="1" tint="0.34999001026153564"/>
      </dataBar>
      <extLst>
        <ext xmlns:x14="http://schemas.microsoft.com/office/spreadsheetml/2009/9/main" uri="{B025F937-C7B1-47D3-B67F-A62EFF666E3E}">
          <x14:id>{aa34109f-db87-43f3-80e3-d9192e9d06da}</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{ace1ae49-5eb6-4740-b7cb-098b034cc1fb}</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{19a0cf8d-cedd-4dee-a1a2-74243d5264e8}</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{76adcd4f-a955-4147-8bad-7493bb17b480}</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{f4a292ad-13dd-4ac1-9e41-919fc9e6c87f}</x14:id>
        </ext>
      </extLst>
    </cfRule>
    <cfRule type="dataBar" priority="111" dxfId="0">
      <dataBar>
        <cfvo type="min"/>
        <cfvo type="max"/>
        <color theme="1" tint="0.34999001026153564"/>
      </dataBar>
      <extLst>
        <ext xmlns:x14="http://schemas.microsoft.com/office/spreadsheetml/2009/9/main" uri="{B025F937-C7B1-47D3-B67F-A62EFF666E3E}">
          <x14:id>{c2848997-2c6d-418c-9ae4-1ecb81514756}</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{7a7f06ee-344e-4057-8471-a1c446c41972}</x14:id>
        </ext>
      </extLst>
    </cfRule>
    <cfRule type="dataBar" priority="108" dxfId="0">
      <dataBar>
        <cfvo type="min"/>
        <cfvo type="max"/>
        <color theme="1" tint="0.34999001026153564"/>
      </dataBar>
      <extLst>
        <ext xmlns:x14="http://schemas.microsoft.com/office/spreadsheetml/2009/9/main" uri="{B025F937-C7B1-47D3-B67F-A62EFF666E3E}">
          <x14:id>{85273e2d-8a25-4d49-83db-0774b7625da8}</x14:id>
        </ext>
      </extLst>
    </cfRule>
    <cfRule type="dataBar" priority="109" dxfId="0">
      <dataBar>
        <cfvo type="min"/>
        <cfvo type="max"/>
        <color theme="1" tint="0.34999001026153564"/>
      </dataBar>
      <extLst>
        <ext xmlns:x14="http://schemas.microsoft.com/office/spreadsheetml/2009/9/main" uri="{B025F937-C7B1-47D3-B67F-A62EFF666E3E}">
          <x14:id>{1b77bbb4-a4c2-4448-b7bb-6230e66fd4ce}</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{18531a58-2e16-4933-9141-b7cd93e7c2e4}</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{c6fbefff-ae87-4c7d-a002-23b9caf36340}</x14:id>
        </ext>
      </extLst>
    </cfRule>
    <cfRule type="dataBar" priority="105" dxfId="0">
      <dataBar>
        <cfvo type="min"/>
        <cfvo type="max"/>
        <color theme="1" tint="0.34999001026153564"/>
      </dataBar>
      <extLst>
        <ext xmlns:x14="http://schemas.microsoft.com/office/spreadsheetml/2009/9/main" uri="{B025F937-C7B1-47D3-B67F-A62EFF666E3E}">
          <x14:id>{e6c9193d-e52f-478a-a4a8-b5a8b8e75510}</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{72677f40-8f63-494f-93a9-7d08436112a0}</x14:id>
        </ext>
      </extLst>
    </cfRule>
    <cfRule type="dataBar" priority="102" dxfId="0">
      <dataBar>
        <cfvo type="min"/>
        <cfvo type="max"/>
        <color theme="1" tint="0.34999001026153564"/>
      </dataBar>
      <extLst>
        <ext xmlns:x14="http://schemas.microsoft.com/office/spreadsheetml/2009/9/main" uri="{B025F937-C7B1-47D3-B67F-A62EFF666E3E}">
          <x14:id>{ffc3b12d-506d-46b6-85eb-407aa65965ac}</x14:id>
        </ext>
      </extLst>
    </cfRule>
    <cfRule type="dataBar" priority="103" dxfId="0">
      <dataBar>
        <cfvo type="min"/>
        <cfvo type="max"/>
        <color theme="1" tint="0.34999001026153564"/>
      </dataBar>
      <extLst>
        <ext xmlns:x14="http://schemas.microsoft.com/office/spreadsheetml/2009/9/main" uri="{B025F937-C7B1-47D3-B67F-A62EFF666E3E}">
          <x14:id>{8282b74e-11f4-4937-ba65-01d21f277c19}</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{cdc0f68b-f53f-4a54-a5d4-34e2a45e32ba}</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{015bec53-bb2c-4bfa-b4da-52407d8647dd}</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{7dd9be7d-13df-4607-aa92-aac0f95ead4e}</x14:id>
        </ext>
      </extLst>
    </cfRule>
    <cfRule type="dataBar" priority="98" dxfId="0">
      <dataBar>
        <cfvo type="min"/>
        <cfvo type="max"/>
        <color theme="1" tint="0.34999001026153564"/>
      </dataBar>
      <extLst>
        <ext xmlns:x14="http://schemas.microsoft.com/office/spreadsheetml/2009/9/main" uri="{B025F937-C7B1-47D3-B67F-A62EFF666E3E}">
          <x14:id>{5f12eb2d-8d18-4db2-82d9-fea3d8cb75e2}</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{236cd97b-f5c5-400e-9137-584e35dbdf45}</x14:id>
        </ext>
      </extLst>
    </cfRule>
    <cfRule type="dataBar" priority="95" dxfId="0">
      <dataBar>
        <cfvo type="min"/>
        <cfvo type="max"/>
        <color theme="1" tint="0.34999001026153564"/>
      </dataBar>
      <extLst>
        <ext xmlns:x14="http://schemas.microsoft.com/office/spreadsheetml/2009/9/main" uri="{B025F937-C7B1-47D3-B67F-A62EFF666E3E}">
          <x14:id>{5d858a96-6acd-450f-adee-970416fa4ec0}</x14:id>
        </ext>
      </extLst>
    </cfRule>
    <cfRule type="dataBar" priority="96" dxfId="0">
      <dataBar>
        <cfvo type="min"/>
        <cfvo type="max"/>
        <color theme="1" tint="0.34999001026153564"/>
      </dataBar>
      <extLst>
        <ext xmlns:x14="http://schemas.microsoft.com/office/spreadsheetml/2009/9/main" uri="{B025F937-C7B1-47D3-B67F-A62EFF666E3E}">
          <x14:id>{4cd3dc65-8b96-4eaa-803e-10a1198e43b7}</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{af3dc421-09b6-4758-88a5-7257f6ab6a42}</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{d5fbe695-3133-4e92-b221-42c34f22bbc9}</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{0c90e7c6-8e89-4717-ba82-4005c644ab07}</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{2e9514a0-89a3-48f9-a354-6f9da32e9a1f}</x14:id>
        </ext>
      </extLst>
    </cfRule>
    <cfRule type="dataBar" priority="90" dxfId="0">
      <dataBar>
        <cfvo type="min"/>
        <cfvo type="max"/>
        <color theme="1" tint="0.34999001026153564"/>
      </dataBar>
      <extLst>
        <ext xmlns:x14="http://schemas.microsoft.com/office/spreadsheetml/2009/9/main" uri="{B025F937-C7B1-47D3-B67F-A62EFF666E3E}">
          <x14:id>{fcee5b38-25fd-4442-902d-8e3b63183c3d}</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{adca9ca1-6be2-4644-b716-5cb1a28d1469}</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{f9efc0b1-013a-450f-98ae-58aa0441c69c}</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{e6341613-4ba4-473b-ba50-407f3779592f}</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{6f4b0253-defd-4c58-99ea-7f7c02c4069c}</x14:id>
        </ext>
      </extLst>
    </cfRule>
    <cfRule type="dataBar" priority="85" dxfId="0">
      <dataBar>
        <cfvo type="min"/>
        <cfvo type="max"/>
        <color theme="1" tint="0.34999001026153564"/>
      </dataBar>
      <extLst>
        <ext xmlns:x14="http://schemas.microsoft.com/office/spreadsheetml/2009/9/main" uri="{B025F937-C7B1-47D3-B67F-A62EFF666E3E}">
          <x14:id>{3667abbb-3b4f-4eb1-9488-1aa0b6999591}</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{81167b3f-e2cb-4906-88e6-48a5bcbc9780}</x14:id>
        </ext>
      </extLst>
    </cfRule>
    <cfRule type="dataBar" priority="82" dxfId="0">
      <dataBar>
        <cfvo type="min"/>
        <cfvo type="max"/>
        <color theme="1" tint="0.34999001026153564"/>
      </dataBar>
      <extLst>
        <ext xmlns:x14="http://schemas.microsoft.com/office/spreadsheetml/2009/9/main" uri="{B025F937-C7B1-47D3-B67F-A62EFF666E3E}">
          <x14:id>{fb823d19-1435-45af-84e0-7fd5d0a42e44}</x14:id>
        </ext>
      </extLst>
    </cfRule>
    <cfRule type="dataBar" priority="83" dxfId="0">
      <dataBar>
        <cfvo type="min"/>
        <cfvo type="max"/>
        <color theme="1" tint="0.34999001026153564"/>
      </dataBar>
      <extLst>
        <ext xmlns:x14="http://schemas.microsoft.com/office/spreadsheetml/2009/9/main" uri="{B025F937-C7B1-47D3-B67F-A62EFF666E3E}">
          <x14:id>{8df10b7a-a8ab-43bf-a880-e258443795da}</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{dad9fcd1-7494-4dfb-919c-4c005c460476}</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{0145c5dc-c2fe-4158-b6eb-3f2a286966ab}</x14:id>
        </ext>
      </extLst>
    </cfRule>
    <cfRule type="dataBar" priority="79" dxfId="0">
      <dataBar>
        <cfvo type="min"/>
        <cfvo type="max"/>
        <color theme="1" tint="0.34999001026153564"/>
      </dataBar>
      <extLst>
        <ext xmlns:x14="http://schemas.microsoft.com/office/spreadsheetml/2009/9/main" uri="{B025F937-C7B1-47D3-B67F-A62EFF666E3E}">
          <x14:id>{442eafec-062f-4e62-9843-68105d26025e}</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{8411e292-be62-4ca4-a1dd-a11865a8c199}</x14:id>
        </ext>
      </extLst>
    </cfRule>
    <cfRule type="dataBar" priority="76" dxfId="0">
      <dataBar>
        <cfvo type="min"/>
        <cfvo type="max"/>
        <color theme="1" tint="0.34999001026153564"/>
      </dataBar>
      <extLst>
        <ext xmlns:x14="http://schemas.microsoft.com/office/spreadsheetml/2009/9/main" uri="{B025F937-C7B1-47D3-B67F-A62EFF666E3E}">
          <x14:id>{4da0d4ae-5cd2-43e1-8446-d74c9fb7381d}</x14:id>
        </ext>
      </extLst>
    </cfRule>
    <cfRule type="dataBar" priority="77" dxfId="0">
      <dataBar>
        <cfvo type="min"/>
        <cfvo type="max"/>
        <color theme="1" tint="0.34999001026153564"/>
      </dataBar>
      <extLst>
        <ext xmlns:x14="http://schemas.microsoft.com/office/spreadsheetml/2009/9/main" uri="{B025F937-C7B1-47D3-B67F-A62EFF666E3E}">
          <x14:id>{8ff24dad-12ad-4b98-a00e-79eaa1773b87}</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{6c5662c8-71a4-414c-a42a-920d7e438ef5}</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{8cdbe60d-7afc-40df-89f2-e0a0fe49dd03}</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{a89191c1-8f08-4a60-91ab-df6338ae558b}</x14:id>
        </ext>
      </extLst>
    </cfRule>
    <cfRule type="dataBar" priority="72" dxfId="0">
      <dataBar>
        <cfvo type="min"/>
        <cfvo type="max"/>
        <color theme="1" tint="0.34999001026153564"/>
      </dataBar>
      <extLst>
        <ext xmlns:x14="http://schemas.microsoft.com/office/spreadsheetml/2009/9/main" uri="{B025F937-C7B1-47D3-B67F-A62EFF666E3E}">
          <x14:id>{0c1b9632-73f8-4998-a695-669efd847b09}</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{3c86a4ca-e4fe-4169-a3a3-a398f535a66a}</x14:id>
        </ext>
      </extLst>
    </cfRule>
    <cfRule type="dataBar" priority="69" dxfId="0">
      <dataBar>
        <cfvo type="min"/>
        <cfvo type="max"/>
        <color theme="1" tint="0.34999001026153564"/>
      </dataBar>
      <extLst>
        <ext xmlns:x14="http://schemas.microsoft.com/office/spreadsheetml/2009/9/main" uri="{B025F937-C7B1-47D3-B67F-A62EFF666E3E}">
          <x14:id>{4487d152-9e45-4ac1-9f1e-deb5dc32ce9a}</x14:id>
        </ext>
      </extLst>
    </cfRule>
    <cfRule type="dataBar" priority="70" dxfId="0">
      <dataBar>
        <cfvo type="min"/>
        <cfvo type="max"/>
        <color theme="1" tint="0.34999001026153564"/>
      </dataBar>
      <extLst>
        <ext xmlns:x14="http://schemas.microsoft.com/office/spreadsheetml/2009/9/main" uri="{B025F937-C7B1-47D3-B67F-A62EFF666E3E}">
          <x14:id>{addc6f76-a9ad-42af-b2d7-3904479e6dfb}</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{f55731b9-e64e-4f9e-ab13-c88c1e6d0407}</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{f99c9a08-a430-4f31-96dd-b2cab46be3cd}</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{fee4b5fb-6b61-4c64-8381-1a9792c8f82c}</x14:id>
        </ext>
      </extLst>
    </cfRule>
    <cfRule type="dataBar" priority="65" dxfId="0">
      <dataBar>
        <cfvo type="min"/>
        <cfvo type="max"/>
        <color theme="1" tint="0.34999001026153564"/>
      </dataBar>
      <extLst>
        <ext xmlns:x14="http://schemas.microsoft.com/office/spreadsheetml/2009/9/main" uri="{B025F937-C7B1-47D3-B67F-A62EFF666E3E}">
          <x14:id>{f8d09f69-b8f4-4e01-85dc-949323165ec9}</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{b6365d92-cb16-4b1c-ab17-d9aaefb85de0}</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{aac815b9-591c-45a4-b851-2c5d9f09034c}</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{aac30f11-785e-4d4c-a263-4ba8557cfdb5}</x14:id>
        </ext>
      </extLst>
    </cfRule>
    <cfRule type="dataBar" priority="61" dxfId="0">
      <dataBar>
        <cfvo type="min"/>
        <cfvo type="max"/>
        <color theme="1" tint="0.34999001026153564"/>
      </dataBar>
      <extLst>
        <ext xmlns:x14="http://schemas.microsoft.com/office/spreadsheetml/2009/9/main" uri="{B025F937-C7B1-47D3-B67F-A62EFF666E3E}">
          <x14:id>{68dd0836-0985-4675-97ef-8ca5dca18074}</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{7a8b3bca-dada-47cb-89f8-40a1a6905595}</x14:id>
        </ext>
      </extLst>
    </cfRule>
    <cfRule type="dataBar" priority="58" dxfId="0">
      <dataBar>
        <cfvo type="min"/>
        <cfvo type="max"/>
        <color theme="1" tint="0.34999001026153564"/>
      </dataBar>
      <extLst>
        <ext xmlns:x14="http://schemas.microsoft.com/office/spreadsheetml/2009/9/main" uri="{B025F937-C7B1-47D3-B67F-A62EFF666E3E}">
          <x14:id>{11b5780d-ea28-4171-b7f7-ca7128e560c9}</x14:id>
        </ext>
      </extLst>
    </cfRule>
    <cfRule type="dataBar" priority="59" dxfId="0">
      <dataBar>
        <cfvo type="min"/>
        <cfvo type="max"/>
        <color theme="1" tint="0.34999001026153564"/>
      </dataBar>
      <extLst>
        <ext xmlns:x14="http://schemas.microsoft.com/office/spreadsheetml/2009/9/main" uri="{B025F937-C7B1-47D3-B67F-A62EFF666E3E}">
          <x14:id>{3cf66ffb-fbbc-4511-9e62-a6c743f8f080}</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{b54461b2-1d87-42a9-b32c-7609625bbfa2}</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{8c442457-89cf-42cc-8084-457d8720d431}</x14:id>
        </ext>
      </extLst>
    </cfRule>
    <cfRule type="dataBar" priority="55" dxfId="0">
      <dataBar>
        <cfvo type="min"/>
        <cfvo type="max"/>
        <color theme="1" tint="0.34999001026153564"/>
      </dataBar>
      <extLst>
        <ext xmlns:x14="http://schemas.microsoft.com/office/spreadsheetml/2009/9/main" uri="{B025F937-C7B1-47D3-B67F-A62EFF666E3E}">
          <x14:id>{d93d5ba6-6ba1-480f-bc14-cab7352f364b}</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{e1d7ea58-5fdd-4276-ae31-316a2013e7b1}</x14:id>
        </ext>
      </extLst>
    </cfRule>
    <cfRule type="dataBar" priority="52" dxfId="0">
      <dataBar>
        <cfvo type="min"/>
        <cfvo type="max"/>
        <color theme="1" tint="0.34999001026153564"/>
      </dataBar>
      <extLst>
        <ext xmlns:x14="http://schemas.microsoft.com/office/spreadsheetml/2009/9/main" uri="{B025F937-C7B1-47D3-B67F-A62EFF666E3E}">
          <x14:id>{1774b6a3-7dd0-4549-8565-88b197bac969}</x14:id>
        </ext>
      </extLst>
    </cfRule>
    <cfRule type="dataBar" priority="53" dxfId="0">
      <dataBar>
        <cfvo type="min"/>
        <cfvo type="max"/>
        <color theme="1" tint="0.34999001026153564"/>
      </dataBar>
      <extLst>
        <ext xmlns:x14="http://schemas.microsoft.com/office/spreadsheetml/2009/9/main" uri="{B025F937-C7B1-47D3-B67F-A62EFF666E3E}">
          <x14:id>{09d10c40-95d7-4df3-8145-f8a0ec07d145}</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{57220832-dbc0-4647-af56-0167813dee1b}</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{2fdcdf51-5bad-49ee-b4f2-4bede3e7b222}</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{3c08ace8-1105-4144-b113-12f681e25b97}</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{7da5d990-c3af-499f-aecb-8cf27993e4a0}</x14:id>
        </ext>
      </extLst>
    </cfRule>
    <cfRule type="dataBar" priority="47" dxfId="0">
      <dataBar>
        <cfvo type="min"/>
        <cfvo type="max"/>
        <color theme="1" tint="0.34999001026153564"/>
      </dataBar>
      <extLst>
        <ext xmlns:x14="http://schemas.microsoft.com/office/spreadsheetml/2009/9/main" uri="{B025F937-C7B1-47D3-B67F-A62EFF666E3E}">
          <x14:id>{8611fb60-e72b-48a0-af23-c7cf69fe6936}</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{15fb9525-8cfa-4ad0-b942-c3efd1af4cd4}</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{d27c0c29-d7a2-46a1-9ac1-4a953ed86c2b}</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{f58d145b-6d17-41f4-9424-b89fd08d93b3}</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{4f25ce45-1959-4539-a594-dc1f22191520}</x14:id>
        </ext>
      </extLst>
    </cfRule>
    <cfRule type="dataBar" priority="42" dxfId="0">
      <dataBar>
        <cfvo type="min"/>
        <cfvo type="max"/>
        <color theme="1" tint="0.34999001026153564"/>
      </dataBar>
      <extLst>
        <ext xmlns:x14="http://schemas.microsoft.com/office/spreadsheetml/2009/9/main" uri="{B025F937-C7B1-47D3-B67F-A62EFF666E3E}">
          <x14:id>{a33acf75-ace0-4e73-a669-f036c40da66a}</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{6d8be53f-5a87-40f9-8cad-5360560a39d0}</x14:id>
        </ext>
      </extLst>
    </cfRule>
    <cfRule type="dataBar" priority="39" dxfId="0">
      <dataBar>
        <cfvo type="min"/>
        <cfvo type="max"/>
        <color theme="1" tint="0.34999001026153564"/>
      </dataBar>
      <extLst>
        <ext xmlns:x14="http://schemas.microsoft.com/office/spreadsheetml/2009/9/main" uri="{B025F937-C7B1-47D3-B67F-A62EFF666E3E}">
          <x14:id>{4945d5ed-c7ae-4cc5-9745-c42f87b0bf50}</x14:id>
        </ext>
      </extLst>
    </cfRule>
    <cfRule type="dataBar" priority="40" dxfId="0">
      <dataBar>
        <cfvo type="min"/>
        <cfvo type="max"/>
        <color theme="1" tint="0.34999001026153564"/>
      </dataBar>
      <extLst>
        <ext xmlns:x14="http://schemas.microsoft.com/office/spreadsheetml/2009/9/main" uri="{B025F937-C7B1-47D3-B67F-A62EFF666E3E}">
          <x14:id>{cc8b1382-d88d-4ba7-bfa5-2ea9c6c28f80}</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{0eac98ed-775d-458c-acea-8d282305b44d}</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{37a7852c-e22b-4038-b52e-8c1b5799aac5}</x14:id>
        </ext>
      </extLst>
    </cfRule>
    <cfRule type="dataBar" priority="36" dxfId="0">
      <dataBar>
        <cfvo type="min"/>
        <cfvo type="max"/>
        <color theme="1" tint="0.34999001026153564"/>
      </dataBar>
      <extLst>
        <ext xmlns:x14="http://schemas.microsoft.com/office/spreadsheetml/2009/9/main" uri="{B025F937-C7B1-47D3-B67F-A62EFF666E3E}">
          <x14:id>{8ba37ff1-d256-4bde-91f2-eb631109dca7}</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{e5e1d610-53bd-4c66-bdd4-9f336605aeac}</x14:id>
        </ext>
      </extLst>
    </cfRule>
    <cfRule type="dataBar" priority="33" dxfId="0">
      <dataBar>
        <cfvo type="min"/>
        <cfvo type="max"/>
        <color theme="1" tint="0.34999001026153564"/>
      </dataBar>
      <extLst>
        <ext xmlns:x14="http://schemas.microsoft.com/office/spreadsheetml/2009/9/main" uri="{B025F937-C7B1-47D3-B67F-A62EFF666E3E}">
          <x14:id>{72e26a8b-ff5a-4a3f-84ad-22bf59516adb}</x14:id>
        </ext>
      </extLst>
    </cfRule>
    <cfRule type="dataBar" priority="34" dxfId="0">
      <dataBar>
        <cfvo type="min"/>
        <cfvo type="max"/>
        <color theme="1" tint="0.34999001026153564"/>
      </dataBar>
      <extLst>
        <ext xmlns:x14="http://schemas.microsoft.com/office/spreadsheetml/2009/9/main" uri="{B025F937-C7B1-47D3-B67F-A62EFF666E3E}">
          <x14:id>{9756fee9-ef89-44b9-8fb1-1eabd37cf287}</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{1215a32c-4021-4288-8b02-af79249095ba}</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{4c66b050-213c-4865-adad-57ad4a75e025}</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{23c46fc0-be49-489a-a51b-b730a3d93a3f}</x14:id>
        </ext>
      </extLst>
    </cfRule>
    <cfRule type="dataBar" priority="29" dxfId="0">
      <dataBar>
        <cfvo type="min"/>
        <cfvo type="max"/>
        <color theme="1" tint="0.34999001026153564"/>
      </dataBar>
      <extLst>
        <ext xmlns:x14="http://schemas.microsoft.com/office/spreadsheetml/2009/9/main" uri="{B025F937-C7B1-47D3-B67F-A62EFF666E3E}">
          <x14:id>{ea71758e-e91e-40ab-9469-2e3f7fd94e21}</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{7f391f61-9479-4e94-98ff-5172799af92d}</x14:id>
        </ext>
      </extLst>
    </cfRule>
    <cfRule type="dataBar" priority="26" dxfId="0">
      <dataBar>
        <cfvo type="min"/>
        <cfvo type="max"/>
        <color theme="1" tint="0.34999001026153564"/>
      </dataBar>
      <extLst>
        <ext xmlns:x14="http://schemas.microsoft.com/office/spreadsheetml/2009/9/main" uri="{B025F937-C7B1-47D3-B67F-A62EFF666E3E}">
          <x14:id>{c7373ab8-5ae3-4bcd-a65c-f844357d971b}</x14:id>
        </ext>
      </extLst>
    </cfRule>
    <cfRule type="dataBar" priority="27" dxfId="0">
      <dataBar>
        <cfvo type="min"/>
        <cfvo type="max"/>
        <color theme="1" tint="0.34999001026153564"/>
      </dataBar>
      <extLst>
        <ext xmlns:x14="http://schemas.microsoft.com/office/spreadsheetml/2009/9/main" uri="{B025F937-C7B1-47D3-B67F-A62EFF666E3E}">
          <x14:id>{5f76eed9-3ca5-4034-99ae-8573e280d3d1}</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{10a1e62f-7dcf-4fa4-9b77-08204ed02e68}</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{67e64a12-20b9-4238-87cd-cdc8f334f1d1}</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{3e19b906-36ed-477f-8f06-878634698e94}</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{97cf6c82-a753-4774-b448-e5756bfa7812}</x14:id>
        </ext>
      </extLst>
    </cfRule>
    <cfRule type="dataBar" priority="21" dxfId="0">
      <dataBar>
        <cfvo type="min"/>
        <cfvo type="max"/>
        <color theme="1" tint="0.34999001026153564"/>
      </dataBar>
      <extLst>
        <ext xmlns:x14="http://schemas.microsoft.com/office/spreadsheetml/2009/9/main" uri="{B025F937-C7B1-47D3-B67F-A62EFF666E3E}">
          <x14:id>{18e4f1c0-59b3-40b7-a0fa-e5058c305f96}</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{62438131-d6c2-47a4-b48b-9ab1fa20c0da}</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{7e40596f-15c8-43c3-b9da-77ccf5e6537e}</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{4e346067-b49c-4686-af2b-d5a386759641}</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{410a57e7-894b-4493-8f7a-96c7a9d30b3e}</x14:id>
        </ext>
      </extLst>
    </cfRule>
    <cfRule type="dataBar" priority="16" dxfId="0">
      <dataBar>
        <cfvo type="min"/>
        <cfvo type="max"/>
        <color theme="1" tint="0.34999001026153564"/>
      </dataBar>
      <extLst>
        <ext xmlns:x14="http://schemas.microsoft.com/office/spreadsheetml/2009/9/main" uri="{B025F937-C7B1-47D3-B67F-A62EFF666E3E}">
          <x14:id>{a99c0d54-6135-432c-9f4b-2963633a7ceb}</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{56bbe2c0-cab2-4840-a79f-a767f57803fb}</x14:id>
        </ext>
      </extLst>
    </cfRule>
    <cfRule type="dataBar" priority="13" dxfId="0">
      <dataBar>
        <cfvo type="min"/>
        <cfvo type="max"/>
        <color theme="1" tint="0.34999001026153564"/>
      </dataBar>
      <extLst>
        <ext xmlns:x14="http://schemas.microsoft.com/office/spreadsheetml/2009/9/main" uri="{B025F937-C7B1-47D3-B67F-A62EFF666E3E}">
          <x14:id>{fd45f8b6-3a44-4791-b13b-80e2c3ad677e}</x14:id>
        </ext>
      </extLst>
    </cfRule>
    <cfRule type="dataBar" priority="14" dxfId="0">
      <dataBar>
        <cfvo type="min"/>
        <cfvo type="max"/>
        <color theme="1" tint="0.34999001026153564"/>
      </dataBar>
      <extLst>
        <ext xmlns:x14="http://schemas.microsoft.com/office/spreadsheetml/2009/9/main" uri="{B025F937-C7B1-47D3-B67F-A62EFF666E3E}">
          <x14:id>{d95026fe-a4fd-4fdb-8383-521aa88d6dda}</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{1665c624-905b-4e0a-b18e-d3c037463113}</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{91272d46-8a4d-4773-b5a5-0c9310adc86f}</x14:id>
        </ext>
      </extLst>
    </cfRule>
    <cfRule type="dataBar" priority="10" dxfId="0">
      <dataBar>
        <cfvo type="min"/>
        <cfvo type="max"/>
        <color theme="1" tint="0.34999001026153564"/>
      </dataBar>
      <extLst>
        <ext xmlns:x14="http://schemas.microsoft.com/office/spreadsheetml/2009/9/main" uri="{B025F937-C7B1-47D3-B67F-A62EFF666E3E}">
          <x14:id>{e7dafe2d-5af1-40e4-acc9-a3935acc5206}</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{d1673d94-b5bc-467e-ac73-b1fca948878b}</x14:id>
        </ext>
      </extLst>
    </cfRule>
    <cfRule type="dataBar" priority="7" dxfId="0">
      <dataBar>
        <cfvo type="min"/>
        <cfvo type="max"/>
        <color theme="1" tint="0.34999001026153564"/>
      </dataBar>
      <extLst>
        <ext xmlns:x14="http://schemas.microsoft.com/office/spreadsheetml/2009/9/main" uri="{B025F937-C7B1-47D3-B67F-A62EFF666E3E}">
          <x14:id>{df3ced3b-82e8-4914-969b-3c0eea4beaef}</x14:id>
        </ext>
      </extLst>
    </cfRule>
    <cfRule type="dataBar" priority="8" dxfId="0">
      <dataBar>
        <cfvo type="min"/>
        <cfvo type="max"/>
        <color theme="1" tint="0.34999001026153564"/>
      </dataBar>
      <extLst>
        <ext xmlns:x14="http://schemas.microsoft.com/office/spreadsheetml/2009/9/main" uri="{B025F937-C7B1-47D3-B67F-A62EFF666E3E}">
          <x14:id>{4b7d7234-d80f-4f03-b76f-bae66d98aedd}</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{5d0922e4-192a-45db-ac5c-3766fcd2caf8}</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{df8b1411-6f84-46bd-962a-9a68ca8825b3}</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{2dcebd18-8131-48b7-9835-23afe960e073}</x14:id>
        </ext>
      </extLst>
    </cfRule>
    <cfRule type="dataBar" priority="3" dxfId="0">
      <dataBar>
        <cfvo type="min"/>
        <cfvo type="max"/>
        <color theme="1" tint="0.34999001026153564"/>
      </dataBar>
      <extLst>
        <ext xmlns:x14="http://schemas.microsoft.com/office/spreadsheetml/2009/9/main" uri="{B025F937-C7B1-47D3-B67F-A62EFF666E3E}">
          <x14:id>{e8243cc4-8049-46c4-95a0-cb957784e849}</x14:id>
        </ext>
      </extLst>
    </cfRule>
  </conditionalFormatting>
  <printOptions/>
  <pageMargins left="0.7" right="0.7" top="0.75" bottom="0.75" header="0.3" footer="0.3"/>
  <pageSetup horizontalDpi="600" verticalDpi="600" orientation="landscape" paperSize="9" scale="88" r:id="rId2"/>
  <headerFooter alignWithMargins="0">
    <oddHeader>&amp;L&amp;"Times New Roman,Bold"&amp;9Buletini Statistikor janar-shtator 2017&amp;"Times New Roman,Regular"
&amp;"Times New Roman,Italic"&amp;10Statistics January-September 2017</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4d295439-0c4e-4170-94a8-07ba90cae215}">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50bf83df-36fa-4827-9ba1-33d39de9c7f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6eb3a5e-47ee-4c34-8ce4-75d3a5a98572}">
            <x14:dataBar minLength="0" maxLength="100" gradient="0">
              <x14:cfvo type="min"/>
              <x14:cfvo type="max"/>
              <x14:negativeFillColor rgb="FFFF0000"/>
              <x14:axisColor rgb="FF000000"/>
            </x14:dataBar>
            <x14:dxf/>
          </x14:cfRule>
          <x14:cfRule type="dataBar" id="{2f61736f-e1dd-4559-ad72-f8dcf38c799f}">
            <x14:dataBar minLength="0" maxLength="100" gradient="0">
              <x14:cfvo type="min"/>
              <x14:cfvo type="max"/>
              <x14:negativeFillColor rgb="FFFF0000"/>
              <x14:axisColor rgb="FF000000"/>
            </x14:dataBar>
            <x14:dxf/>
          </x14:cfRule>
          <x14:cfRule type="dataBar" id="{948bb260-034c-40b5-a881-00ba35ed0c30}">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a60696be-a83d-4899-b259-933e5c2e4aa6}">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75f77aa6-18ba-40af-9e48-6a4cf377aef9}">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e7152501-3fdb-40f0-b40e-e6d3e7aa22df}">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e1e74958-7501-4692-acbf-1f9341af40de}">
            <x14:dataBar minLength="0" maxLength="100" gradient="0">
              <x14:cfvo type="min"/>
              <x14:cfvo type="max"/>
              <x14:negativeFillColor rgb="FFFF0000"/>
              <x14:axisColor rgb="FF000000"/>
            </x14:dataBar>
            <x14:dxf/>
          </x14:cfRule>
          <x14:cfRule type="dataBar" id="{3146e550-3a79-47e1-800c-30d9fb9b33a2}">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4dc7522d-a7b7-4795-9dca-7aa88d941b95}">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05f40096-df7c-4c45-82b1-a429fefeec8b}">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e8697391-5067-45c9-b258-ca65e7778938}">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f013a564-4941-46ff-b8fe-9628e6fdcbc1}">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8e265ef2-66da-4d46-8f4f-c0adbc55bd6d}">
            <x14:dataBar minLength="0" maxLength="100" gradient="0">
              <x14:cfvo type="min"/>
              <x14:cfvo type="max"/>
              <x14:negativeFillColor rgb="FFFF0000"/>
              <x14:axisColor rgb="FF000000"/>
            </x14:dataBar>
            <x14:dxf/>
          </x14:cfRule>
          <x14:cfRule type="dataBar" id="{59aef07e-eec5-4a88-ba81-215faf673758}">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3d9c590c-f14f-426a-af15-e91867cd18e6}">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52ba2ee7-df15-45fd-a30b-4335fcc8dc05}">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0be99888-a97c-4f4e-9379-c23875e7b12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8faac95-d477-4435-a78a-e18bd32487d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9d5e57d-dd4c-4418-91b2-8b3db4d009d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fbb5678-5378-4da1-a82d-b86f78f74e7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943de76-5a54-4ab4-a484-c304942ab20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3545cc5a-8b9d-4af4-93a2-b3c1d3e5606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879229d-11e6-40ac-90b1-1bc9af8cff3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2c80a43-3758-4160-80e9-839f72ea3414}">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c4831a16-2d0c-4ec8-a8b7-8a46585c1d2d}">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85fc03f-c514-43df-b1a5-8f927dbb7952}">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11a6482b-1a2b-4834-a4b6-486eb6d6445c}">
            <x14:dataBar minLength="0" maxLength="100" gradient="0">
              <x14:cfvo type="min"/>
              <x14:cfvo type="max"/>
              <x14:negativeFillColor rgb="FFFF0000"/>
              <x14:axisColor rgb="FF000000"/>
            </x14:dataBar>
            <x14:dxf/>
          </x14:cfRule>
          <x14:cfRule type="dataBar" id="{0fd66d13-c9d5-4c2f-b4ef-4f0844fb248f}">
            <x14:dataBar minLength="0" maxLength="100" gradient="0">
              <x14:cfvo type="min"/>
              <x14:cfvo type="max"/>
              <x14:negativeFillColor rgb="FFFF0000"/>
              <x14:axisColor rgb="FF000000"/>
            </x14:dataBar>
            <x14:dxf/>
          </x14:cfRule>
          <x14:cfRule type="dataBar" id="{254195d3-23e8-4b03-8c71-7744a582e9a4}">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70768fbb-a5cd-4b4a-af85-32872b8b51b1}">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186c8f45-7c8a-4369-b2be-42bbb101662c}">
            <x14:dataBar minLength="0" maxLength="100" gradient="0">
              <x14:cfvo type="min"/>
              <x14:cfvo type="max"/>
              <x14:negativeFillColor rgb="FFFF0000"/>
              <x14:axisColor rgb="FF000000"/>
            </x14:dataBar>
            <x14:dxf/>
          </x14:cfRule>
          <x14:cfRule type="dataBar" id="{5d59edd0-3e8f-4bf2-a2c1-6ca1f6bfffd4}">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ea3d8a28-4e9f-4a73-a3a3-f8170fc6cb14}">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cb1739ae-bb80-4825-98fc-46b19ce9b97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b4d09c1-e510-4c47-9ef3-751b01c7c73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1a4c92e-312e-4a21-a1e9-41a529a1162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e68beb1-f5c0-4e44-b33d-68981ce1029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a27923b-2d9f-403a-b8ad-53c27eae988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0efa0e70-77c3-4ace-aa4c-1c169db94d8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21745c5-5d79-41ed-99fb-b226fcd85031}">
            <x14:dataBar minLength="0" maxLength="100" gradient="0">
              <x14:cfvo type="min"/>
              <x14:cfvo type="max"/>
              <x14:negativeFillColor rgb="FFFF0000"/>
              <x14:axisColor rgb="FF000000"/>
            </x14:dataBar>
            <x14:dxf/>
          </x14:cfRule>
          <x14:cfRule type="dataBar" id="{d22a44f3-fcd5-4937-9c1e-4dfa579e75ef}">
            <x14:dataBar minLength="0" maxLength="100" gradient="0">
              <x14:cfvo type="min"/>
              <x14:cfvo type="max"/>
              <x14:negativeFillColor rgb="FFFF0000"/>
              <x14:axisColor rgb="FF000000"/>
            </x14:dataBar>
            <x14:dxf/>
          </x14:cfRule>
          <x14:cfRule type="dataBar" id="{ba14b358-b8fd-4c89-87f0-4f90e51fec7e}">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f2da60a5-300c-40c2-a204-8a40b26d6319}">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520bba32-619b-45a6-999b-1815db5fd14c}">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9c02f8ac-5379-43ea-979b-7f89f374b244}">
            <x14:dataBar minLength="0" maxLength="100" gradient="0">
              <x14:cfvo type="min"/>
              <x14:cfvo type="max"/>
              <x14:negativeFillColor rgb="FFFF0000"/>
              <x14:axisColor rgb="FF000000"/>
            </x14:dataBar>
            <x14:dxf/>
          </x14:cfRule>
          <x14:cfRule type="dataBar" id="{09d4cda7-2ad9-4873-9b80-9b8dd0acf635}">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426f8e22-98df-44ee-bff1-5fd86df9c7df}">
            <x14:dataBar minLength="0" maxLength="100" gradient="0">
              <x14:cfvo type="min"/>
              <x14:cfvo type="max"/>
              <x14:negativeFillColor rgb="FFFF0000"/>
              <x14:axisColor rgb="FF000000"/>
            </x14:dataBar>
            <x14:dxf/>
          </x14:cfRule>
          <x14:cfRule type="dataBar" id="{0270988c-cef5-4ce0-9771-7addaca72691}">
            <x14:dataBar minLength="0" maxLength="100" gradient="0">
              <x14:cfvo type="min"/>
              <x14:cfvo type="max"/>
              <x14:negativeFillColor rgb="FFFF0000"/>
              <x14:axisColor rgb="FF000000"/>
            </x14:dataBar>
            <x14:dxf/>
          </x14:cfRule>
          <x14:cfRule type="dataBar" id="{42e6103c-40d1-462d-88d0-eeb05846920d}">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eb805480-4482-483b-83a6-0ec723147fb7}">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d36cd0eb-5607-4790-959d-c4258a6072a9}">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a59da434-3b7b-47f2-9187-849e783907f8}">
            <x14:dataBar minLength="0" maxLength="100" gradient="0">
              <x14:cfvo type="min"/>
              <x14:cfvo type="max"/>
              <x14:negativeFillColor rgb="FFFF0000"/>
              <x14:axisColor rgb="FF000000"/>
            </x14:dataBar>
            <x14:dxf/>
          </x14:cfRule>
          <x14:cfRule type="dataBar" id="{c4b6a38c-2058-49f7-9b17-9d6500b421d9}">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88cea990-8da9-415d-b53c-0150ed1ca18c}">
            <x14:dataBar minLength="0" maxLength="100" gradient="0">
              <x14:cfvo type="min"/>
              <x14:cfvo type="max"/>
              <x14:negativeFillColor rgb="FFFF0000"/>
              <x14:axisColor rgb="FF000000"/>
            </x14:dataBar>
            <x14:dxf/>
          </x14:cfRule>
          <x14:cfRule type="dataBar" id="{047c66d5-8757-43c4-9d03-f0dcba50896d}">
            <x14:dataBar minLength="0" maxLength="100" gradient="0">
              <x14:cfvo type="min"/>
              <x14:cfvo type="max"/>
              <x14:negativeFillColor rgb="FFFF0000"/>
              <x14:axisColor rgb="FF000000"/>
            </x14:dataBar>
            <x14:dxf/>
          </x14:cfRule>
          <x14:cfRule type="dataBar" id="{756a41e2-9458-4e26-8175-1533db4a349c}">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3d3cb1de-3172-410f-bd88-c43de12825d0}">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7d3d5896-4d66-4770-a72b-0c90e8d2d4f1}">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41d2b6c2-68e2-43c5-8629-019782a94aa6}">
            <x14:dataBar minLength="0" maxLength="100" gradient="0">
              <x14:cfvo type="min"/>
              <x14:cfvo type="max"/>
              <x14:negativeFillColor rgb="FFFF0000"/>
              <x14:axisColor rgb="FF000000"/>
            </x14:dataBar>
            <x14:dxf/>
          </x14:cfRule>
          <x14:cfRule type="dataBar" id="{3d509b8a-31e3-4374-9823-ad881f8ccd1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d5f3dac4-9b3d-4aa2-8d98-f20c7548d558}">
            <x14:dataBar minLength="0" maxLength="100" gradient="0">
              <x14:cfvo type="min"/>
              <x14:cfvo type="max"/>
              <x14:negativeFillColor rgb="FFFF0000"/>
              <x14:axisColor rgb="FF000000"/>
            </x14:dataBar>
            <x14:dxf/>
          </x14:cfRule>
          <x14:cfRule type="dataBar" id="{02baa2b8-e745-451a-8bde-04533c187913}">
            <x14:dataBar minLength="0" maxLength="100" gradient="0">
              <x14:cfvo type="min"/>
              <x14:cfvo type="max"/>
              <x14:negativeFillColor rgb="FFFF0000"/>
              <x14:axisColor rgb="FF000000"/>
            </x14:dataBar>
            <x14:dxf/>
          </x14:cfRule>
          <x14:cfRule type="dataBar" id="{c97cfbba-f732-42b3-a21f-f45bdedb16e0}">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5581452d-4772-444a-b5f3-cf2bf3869e16}">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913abf67-3da1-46a4-9e1d-e7c7113b7761}">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ed4b0bef-5bf6-4b70-8e24-0460970b1126}">
            <x14:dataBar minLength="0" maxLength="100" gradient="0">
              <x14:cfvo type="min"/>
              <x14:cfvo type="max"/>
              <x14:negativeFillColor rgb="FFFF0000"/>
              <x14:axisColor rgb="FF000000"/>
            </x14:dataBar>
            <x14:dxf/>
          </x14:cfRule>
          <x14:cfRule type="dataBar" id="{928b56cb-551e-47f7-ba97-e36434223437}">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401ddee0-17c1-42be-91ac-0762e6495eba}">
            <x14:dataBar minLength="0" maxLength="100" gradient="0">
              <x14:cfvo type="min"/>
              <x14:cfvo type="max"/>
              <x14:negativeFillColor rgb="FFFF0000"/>
              <x14:axisColor rgb="FF000000"/>
            </x14:dataBar>
            <x14:dxf/>
          </x14:cfRule>
          <x14:cfRule type="dataBar" id="{e8442c79-3a85-4959-8260-a3ce7b16ef00}">
            <x14:dataBar minLength="0" maxLength="100" gradient="0">
              <x14:cfvo type="min"/>
              <x14:cfvo type="max"/>
              <x14:negativeFillColor rgb="FFFF0000"/>
              <x14:axisColor rgb="FF000000"/>
            </x14:dataBar>
            <x14:dxf/>
          </x14:cfRule>
          <x14:cfRule type="dataBar" id="{e03432fd-e30b-4608-a73a-30c903a0c02f}">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f8dc385f-131a-47f7-8b46-6f6d0909e5f1}">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c0ea859e-5c89-4d18-8583-b5e13f1255a5}">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fd18ae28-0c89-45b0-90f4-ac3f02acbd46}">
            <x14:dataBar minLength="0" maxLength="100" gradient="0">
              <x14:cfvo type="min"/>
              <x14:cfvo type="max"/>
              <x14:negativeFillColor rgb="FFFF0000"/>
              <x14:axisColor rgb="FF000000"/>
            </x14:dataBar>
            <x14:dxf/>
          </x14:cfRule>
          <x14:cfRule type="dataBar" id="{c095a421-27bc-4d52-92d7-e013ad3d802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ae77b1e-a1b5-4afd-b62f-1401ea7cbdb4}">
            <x14:dataBar minLength="0" maxLength="100" gradient="0">
              <x14:cfvo type="min"/>
              <x14:cfvo type="max"/>
              <x14:negativeFillColor rgb="FFFF0000"/>
              <x14:axisColor rgb="FF000000"/>
            </x14:dataBar>
            <x14:dxf/>
          </x14:cfRule>
          <x14:cfRule type="dataBar" id="{e3b50e01-61d7-4a44-81ff-32da7ec9eea8}">
            <x14:dataBar minLength="0" maxLength="100" gradient="0">
              <x14:cfvo type="min"/>
              <x14:cfvo type="max"/>
              <x14:negativeFillColor rgb="FFFF0000"/>
              <x14:axisColor rgb="FF000000"/>
            </x14:dataBar>
            <x14:dxf/>
          </x14:cfRule>
          <x14:cfRule type="dataBar" id="{7185fa75-24d5-4687-a413-d6ec0e1f07a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baba56d-2dd1-433e-9835-69aaacce6c6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4e0e6107-b399-42d4-a248-2b44cc2008d8}">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4e16c0b-daf2-416a-acae-5158301d34f9}">
            <x14:dataBar minLength="0" maxLength="100" gradient="0">
              <x14:cfvo type="min"/>
              <x14:cfvo type="max"/>
              <x14:negativeFillColor rgb="FFFF0000"/>
              <x14:axisColor rgb="FF000000"/>
            </x14:dataBar>
            <x14:dxf/>
          </x14:cfRule>
          <x14:cfRule type="dataBar" id="{4f6dbe62-e9be-44e4-936f-a66e4a2010f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cd8677d-b0a4-4323-824a-4ae5eed70fbc}">
            <x14:dataBar minLength="0" maxLength="100" gradient="0">
              <x14:cfvo type="min"/>
              <x14:cfvo type="max"/>
              <x14:negativeFillColor rgb="FFFF0000"/>
              <x14:axisColor rgb="FF000000"/>
            </x14:dataBar>
            <x14:dxf/>
          </x14:cfRule>
          <x14:cfRule type="dataBar" id="{087a5151-e52c-4fbb-a917-33cf6c403a68}">
            <x14:dataBar minLength="0" maxLength="100" gradient="0">
              <x14:cfvo type="min"/>
              <x14:cfvo type="max"/>
              <x14:negativeFillColor rgb="FFFF0000"/>
              <x14:axisColor rgb="FF000000"/>
            </x14:dataBar>
            <x14:dxf/>
          </x14:cfRule>
          <x14:cfRule type="dataBar" id="{c2a0e608-e9f0-4014-b279-7286b739a2e1}">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9a40fb6a-8bf2-48ba-bc37-f702aa733a87}">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6de9b85-f8e3-41c4-af55-3af8dc2add92}">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4e894d1c-af34-4fe7-a163-8389fcfb4db7}">
            <x14:dataBar minLength="0" maxLength="100" gradient="0">
              <x14:cfvo type="min"/>
              <x14:cfvo type="max"/>
              <x14:negativeFillColor rgb="FFFF0000"/>
              <x14:axisColor rgb="FF000000"/>
            </x14:dataBar>
            <x14:dxf/>
          </x14:cfRule>
          <x14:cfRule type="dataBar" id="{c08764a7-44f5-4ff3-8d12-5a52d55b6178}">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9a04117c-b8e1-4e39-8f79-ead4834c400d}">
            <x14:dataBar minLength="0" maxLength="100" gradient="0">
              <x14:cfvo type="min"/>
              <x14:cfvo type="max"/>
              <x14:negativeFillColor rgb="FFFF0000"/>
              <x14:axisColor rgb="FF000000"/>
            </x14:dataBar>
            <x14:dxf/>
          </x14:cfRule>
          <x14:cfRule type="dataBar" id="{16021fa9-7310-493e-96a7-677c2af95319}">
            <x14:dataBar minLength="0" maxLength="100" gradient="0">
              <x14:cfvo type="min"/>
              <x14:cfvo type="max"/>
              <x14:negativeFillColor rgb="FFFF0000"/>
              <x14:axisColor rgb="FF000000"/>
            </x14:dataBar>
            <x14:dxf/>
          </x14:cfRule>
          <x14:cfRule type="dataBar" id="{948391c9-f10d-400e-b7ee-f80aa31bbe9e}">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3eabc0ab-a6b0-4b3a-ba0e-647b4b5d699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74b19694-9ea0-4f19-a92f-199bd7e4199e}">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1fe32aea-562a-4236-b9e4-2152d6954cf9}">
            <x14:dataBar minLength="0" maxLength="100" gradient="0">
              <x14:cfvo type="min"/>
              <x14:cfvo type="max"/>
              <x14:negativeFillColor rgb="FFFF0000"/>
              <x14:axisColor rgb="FF000000"/>
            </x14:dataBar>
            <x14:dxf/>
          </x14:cfRule>
          <x14:cfRule type="dataBar" id="{a50c9712-988c-4b9b-a11e-dcde21dcc28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216a59c-5840-4871-9aca-7c0495af27d2}">
            <x14:dataBar minLength="0" maxLength="100" gradient="0">
              <x14:cfvo type="min"/>
              <x14:cfvo type="max"/>
              <x14:negativeFillColor rgb="FFFF0000"/>
              <x14:axisColor rgb="FF000000"/>
            </x14:dataBar>
            <x14:dxf/>
          </x14:cfRule>
          <x14:cfRule type="dataBar" id="{4c4d5d47-5653-4ac9-a5b7-ec36587692a8}">
            <x14:dataBar minLength="0" maxLength="100" gradient="0">
              <x14:cfvo type="min"/>
              <x14:cfvo type="max"/>
              <x14:negativeFillColor rgb="FFFF0000"/>
              <x14:axisColor rgb="FF000000"/>
            </x14:dataBar>
            <x14:dxf/>
          </x14:cfRule>
          <x14:cfRule type="dataBar" id="{570e9337-84dd-47b8-8a86-94c17badaa04}">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baf5883b-46df-47e2-9e08-46fec4a9ed3a}">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6d2f7f69-beef-4769-a387-d8ea3e9374c8}">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9667e5c3-99a3-4df7-b1c3-d3e7a1b75fdf}">
            <x14:dataBar minLength="0" maxLength="100" gradient="0">
              <x14:cfvo type="min"/>
              <x14:cfvo type="max"/>
              <x14:negativeFillColor rgb="FFFF0000"/>
              <x14:axisColor rgb="FF000000"/>
            </x14:dataBar>
            <x14:dxf/>
          </x14:cfRule>
          <x14:cfRule type="dataBar" id="{37cc7b36-090d-4f27-979f-6ad85366f0b6}">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9074dac5-176b-433a-b3b4-021ec4c57dbd}">
            <x14:dataBar minLength="0" maxLength="100" gradient="0">
              <x14:cfvo type="min"/>
              <x14:cfvo type="max"/>
              <x14:negativeFillColor rgb="FFFF0000"/>
              <x14:axisColor rgb="FF000000"/>
            </x14:dataBar>
            <x14:dxf/>
          </x14:cfRule>
          <x14:cfRule type="dataBar" id="{f91e481e-bad9-4a76-8670-f8c6e25d6807}">
            <x14:dataBar minLength="0" maxLength="100" gradient="0">
              <x14:cfvo type="min"/>
              <x14:cfvo type="max"/>
              <x14:negativeFillColor rgb="FFFF0000"/>
              <x14:axisColor rgb="FF000000"/>
            </x14:dataBar>
            <x14:dxf/>
          </x14:cfRule>
          <x14:cfRule type="dataBar" id="{f510bb98-80ba-4de7-9383-852ba1fc45a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57860aa-8c38-4c55-bfe4-8084c911099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ebb6afa-e8d8-4971-9e0e-1bb914daf4c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938020b7-3a6b-47cd-91a8-a2c7e9b50f36}">
            <x14:dataBar minLength="0" maxLength="100" gradient="0">
              <x14:cfvo type="min"/>
              <x14:cfvo type="max"/>
              <x14:negativeFillColor rgb="FFFF0000"/>
              <x14:axisColor rgb="FF000000"/>
            </x14:dataBar>
            <x14:dxf/>
          </x14:cfRule>
          <x14:cfRule type="dataBar" id="{6a2485e0-5ecd-43ac-957f-fadd9004d74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803ab55-e82e-4ade-bbf0-e6cf460752a1}">
            <x14:dataBar minLength="0" maxLength="100" gradient="0">
              <x14:cfvo type="min"/>
              <x14:cfvo type="max"/>
              <x14:negativeFillColor rgb="FFFF0000"/>
              <x14:axisColor rgb="FF000000"/>
            </x14:dataBar>
            <x14:dxf/>
          </x14:cfRule>
          <x14:cfRule type="dataBar" id="{2bc88a06-5cb0-4a7b-ac98-bfb3c8a346c0}">
            <x14:dataBar minLength="0" maxLength="100" gradient="0">
              <x14:cfvo type="min"/>
              <x14:cfvo type="max"/>
              <x14:negativeFillColor rgb="FFFF0000"/>
              <x14:axisColor rgb="FF000000"/>
            </x14:dataBar>
            <x14:dxf/>
          </x14:cfRule>
          <x14:cfRule type="dataBar" id="{c7a9dea8-a6b3-443b-b6ea-7bdf05048df9}">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95e6e69e-4434-46b5-9ec1-bc46c9c30537}">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db12f2f-6127-44f0-a347-793e1647fd2c}">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b9e716f9-6a49-4bdc-b534-40e522386e68}">
            <x14:dataBar minLength="0" maxLength="100" gradient="0">
              <x14:cfvo type="min"/>
              <x14:cfvo type="max"/>
              <x14:negativeFillColor rgb="FFFF0000"/>
              <x14:axisColor rgb="FF000000"/>
            </x14:dataBar>
            <x14:dxf/>
          </x14:cfRule>
          <x14:cfRule type="dataBar" id="{27dc6bd0-09db-4b45-b304-a6c349adcaef}">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968bb48b-6b06-478b-9940-f4fcbcbe9661}">
            <x14:dataBar minLength="0" maxLength="100" gradient="0">
              <x14:cfvo type="min"/>
              <x14:cfvo type="max"/>
              <x14:negativeFillColor rgb="FFFF0000"/>
              <x14:axisColor rgb="FF000000"/>
            </x14:dataBar>
            <x14:dxf/>
          </x14:cfRule>
          <x14:cfRule type="dataBar" id="{d4fc4348-6a4b-467f-8b2c-14b38d27f83e}">
            <x14:dataBar minLength="0" maxLength="100" gradient="0">
              <x14:cfvo type="min"/>
              <x14:cfvo type="max"/>
              <x14:negativeFillColor rgb="FFFF0000"/>
              <x14:axisColor rgb="FF000000"/>
            </x14:dataBar>
            <x14:dxf/>
          </x14:cfRule>
          <x14:cfRule type="dataBar" id="{ab040ca5-3bf7-43b7-80fb-ba9c6eb9736a}">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52ccdd64-447c-403f-91f6-e9f87a2c3898}">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6e87ec38-f2df-4981-a4a5-ec2853e87b2d}">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3f022e51-bd95-40f1-ac37-0e083525f208}">
            <x14:dataBar minLength="0" maxLength="100" gradient="0">
              <x14:cfvo type="min"/>
              <x14:cfvo type="max"/>
              <x14:negativeFillColor rgb="FFFF0000"/>
              <x14:axisColor rgb="FF000000"/>
            </x14:dataBar>
            <x14:dxf/>
          </x14:cfRule>
          <x14:cfRule type="dataBar" id="{8e1a523e-b708-4067-a397-a874ebe9f891}">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7503d4b5-b51a-4d78-b53e-21b640a4aab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f08cbf4-e021-4f46-9dd0-73ba8277d1a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a5b78c5-eb11-495a-a30e-f40ba6c3fb6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3d73880-258e-45e1-8a13-dbec00e0540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e5ca01b-ac99-4c4b-a7f0-42c9bb085325}">
            <x14:dataBar minLength="0" maxLength="100" gradient="0">
              <x14:cfvo type="min"/>
              <x14:cfvo type="max"/>
              <x14:negativeFillColor rgb="FFFF0000"/>
              <x14:axisColor rgb="FF000000"/>
            </x14:dataBar>
            <x14:dxf/>
          </x14:cfRule>
          <x14:cfRule type="dataBar" id="{57cf3999-a264-4d8d-b7b8-0d5b3930230e}">
            <x14:dataBar minLength="0" maxLength="100" gradient="0">
              <x14:cfvo type="min"/>
              <x14:cfvo type="max"/>
              <x14:negativeFillColor rgb="FFFF0000"/>
              <x14:axisColor rgb="FF000000"/>
            </x14:dataBar>
            <x14:dxf/>
          </x14:cfRule>
          <x14:cfRule type="dataBar" id="{87f3cdfb-5556-4114-98e7-11d0b2463f7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e6f7a74-7a3b-4025-b7ae-13d9b145596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eef139a-0335-4183-868f-c5eabc0c038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a0309dc-c762-4000-9ef1-a95974969b82}">
            <x14:dataBar minLength="0" maxLength="100" gradient="0">
              <x14:cfvo type="min"/>
              <x14:cfvo type="max"/>
              <x14:negativeFillColor rgb="FFFF0000"/>
              <x14:axisColor rgb="FF000000"/>
            </x14:dataBar>
            <x14:dxf/>
          </x14:cfRule>
          <x14:cfRule type="dataBar" id="{1a7e8211-9ea2-4489-ac3c-c294b09f2ba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d349869-6096-4d61-8ccf-7d9331184de7}">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55f7933-514f-4abb-8474-949c9acd78d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f8436df-2d3f-40a2-85ec-d45bc0136073}">
            <x14:dataBar minLength="0" maxLength="100" gradient="0">
              <x14:cfvo type="min"/>
              <x14:cfvo type="max"/>
              <x14:negativeFillColor rgb="FFFF0000"/>
              <x14:axisColor rgb="FF000000"/>
            </x14:dataBar>
            <x14:dxf/>
          </x14:cfRule>
          <x14:cfRule type="dataBar" id="{58ac37cc-c2c5-41c1-ae78-2ebdf9b74cb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9d6758b6-a4b1-461b-8a3f-89c4cc99b5c2}">
            <x14:dataBar minLength="0" maxLength="100" gradient="0">
              <x14:cfvo type="min"/>
              <x14:cfvo type="max"/>
              <x14:negativeFillColor rgb="FFFF0000"/>
              <x14:axisColor rgb="FF000000"/>
            </x14:dataBar>
            <x14:dxf/>
          </x14:cfRule>
          <x14:cfRule type="dataBar" id="{bb18b872-1bae-4284-8bc6-b86ce1dcca63}">
            <x14:dataBar minLength="0" maxLength="100" gradient="0">
              <x14:cfvo type="min"/>
              <x14:cfvo type="max"/>
              <x14:negativeFillColor rgb="FFFF0000"/>
              <x14:axisColor rgb="FF000000"/>
            </x14:dataBar>
            <x14:dxf/>
          </x14:cfRule>
          <x14:cfRule type="dataBar" id="{5743c561-a34b-4b64-a5aa-d9f02746498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19acb57-3477-4255-a056-1b53ba52196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5a47e45-ea41-47db-b2aa-a7cdda1d82eb}">
            <x14:dataBar minLength="0" maxLength="100" gradient="0">
              <x14:cfvo type="min"/>
              <x14:cfvo type="max"/>
              <x14:negativeFillColor rgb="FFFF0000"/>
              <x14:axisColor rgb="FF000000"/>
            </x14:dataBar>
            <x14:dxf/>
          </x14:cfRule>
          <x14:cfRule type="dataBar" id="{ba114022-5881-4435-992b-85983917f9b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8af870a0-3517-4334-b87f-7a64b3cb1df4}">
            <x14:dataBar minLength="0" maxLength="100" gradient="0">
              <x14:cfvo type="min"/>
              <x14:cfvo type="max"/>
              <x14:negativeFillColor rgb="FFFF0000"/>
              <x14:axisColor rgb="FF000000"/>
            </x14:dataBar>
            <x14:dxf/>
          </x14:cfRule>
          <x14:cfRule type="dataBar" id="{2e1026b1-d2a1-4f04-88c3-4f702f6c5957}">
            <x14:dataBar minLength="0" maxLength="100" gradient="0">
              <x14:cfvo type="min"/>
              <x14:cfvo type="max"/>
              <x14:negativeFillColor rgb="FFFF0000"/>
              <x14:axisColor rgb="FF000000"/>
            </x14:dataBar>
            <x14:dxf/>
          </x14:cfRule>
          <x14:cfRule type="dataBar" id="{22e1bec5-a9a6-40aa-a5bd-d92f93e497b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f24de609-124f-4896-a87c-8488f40ef55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4d00063-4f99-4d01-ac18-6257f4bc3805}">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3f18653-ea06-442b-8129-b08fabc205c8}">
            <x14:dataBar minLength="0" maxLength="100" gradient="0">
              <x14:cfvo type="min"/>
              <x14:cfvo type="max"/>
              <x14:negativeFillColor rgb="FFFF0000"/>
              <x14:axisColor rgb="FF000000"/>
            </x14:dataBar>
            <x14:dxf/>
          </x14:cfRule>
          <x14:cfRule type="dataBar" id="{7659bfad-7e72-43af-b9bc-973b7d1797d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a0f9852-b38c-4c1c-bf42-643bc5e6a85d}">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4e9407b1-22e9-4df3-a865-f4d0a4f0cf5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e699b6ec-06d5-4252-9174-f266516c8955}">
            <x14:dataBar minLength="0" maxLength="100" gradient="0">
              <x14:cfvo type="min"/>
              <x14:cfvo type="max"/>
              <x14:negativeFillColor rgb="FFFF0000"/>
              <x14:axisColor rgb="FF000000"/>
            </x14:dataBar>
            <x14:dxf/>
          </x14:cfRule>
          <x14:cfRule type="dataBar" id="{d4e65fa3-0ba7-4e7f-8ea2-0841d9d4392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0083860-f9fd-4dd5-a818-9bfdf6238b51}">
            <x14:dataBar minLength="0" maxLength="100" gradient="0">
              <x14:cfvo type="min"/>
              <x14:cfvo type="max"/>
              <x14:negativeFillColor rgb="FFFF0000"/>
              <x14:axisColor rgb="FF000000"/>
            </x14:dataBar>
            <x14:dxf/>
          </x14:cfRule>
          <x14:cfRule type="dataBar" id="{768c4f9b-7870-4267-a905-b5f499392133}">
            <x14:dataBar minLength="0" maxLength="100" gradient="0">
              <x14:cfvo type="min"/>
              <x14:cfvo type="max"/>
              <x14:negativeFillColor rgb="FFFF0000"/>
              <x14:axisColor rgb="FF000000"/>
            </x14:dataBar>
            <x14:dxf/>
          </x14:cfRule>
          <x14:cfRule type="dataBar" id="{3e6e8f09-508f-4155-bd6c-a4ea09a9ad9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7633c841-a67d-4b9f-8b83-418c43456425}">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8f03adf-fb5f-4259-be07-4e610fc56c7a}">
            <x14:dataBar minLength="0" maxLength="100" gradient="0">
              <x14:cfvo type="min"/>
              <x14:cfvo type="max"/>
              <x14:negativeFillColor rgb="FFFF0000"/>
              <x14:axisColor rgb="FF000000"/>
            </x14:dataBar>
            <x14:dxf/>
          </x14:cfRule>
          <x14:cfRule type="dataBar" id="{452ce560-70fb-4751-93dc-b7abc8e1be6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8c6f5172-0e79-4b42-8930-1ba1fc31775b}">
            <x14:dataBar minLength="0" maxLength="100" gradient="0">
              <x14:cfvo type="min"/>
              <x14:cfvo type="max"/>
              <x14:negativeFillColor rgb="FFFF0000"/>
              <x14:axisColor rgb="FF000000"/>
            </x14:dataBar>
            <x14:dxf/>
          </x14:cfRule>
          <x14:cfRule type="dataBar" id="{bb0b5816-e8d7-4108-8bb2-3065466f84c8}">
            <x14:dataBar minLength="0" maxLength="100" gradient="0">
              <x14:cfvo type="min"/>
              <x14:cfvo type="max"/>
              <x14:negativeFillColor rgb="FFFF0000"/>
              <x14:axisColor rgb="FF000000"/>
            </x14:dataBar>
            <x14:dxf/>
          </x14:cfRule>
          <x14:cfRule type="dataBar" id="{aea6e98b-941a-475a-9de6-264d9fc49ff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d8304b08-bd23-4c1a-8361-21a1f86ae732}">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d376c69-ffd1-44b0-9cb2-2b466e14bcd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60f3dc9-8bcf-4b6d-9cdb-b944c8ef04a6}">
            <x14:dataBar minLength="0" maxLength="100" gradient="0">
              <x14:cfvo type="min"/>
              <x14:cfvo type="max"/>
              <x14:negativeFillColor rgb="FFFF0000"/>
              <x14:axisColor rgb="FF000000"/>
            </x14:dataBar>
            <x14:dxf/>
          </x14:cfRule>
          <x14:cfRule type="dataBar" id="{fdf8b821-2263-4eb8-8ac9-47fe6c651934}">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008ea6f-3ec8-4b2c-a638-9d230b3c8e1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3337584-071d-4c44-bab8-7323a24d4ef7}">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bd180e40-4e6d-4bed-b6f0-3469036f1eea}">
            <x14:dataBar minLength="0" maxLength="100" gradient="0">
              <x14:cfvo type="min"/>
              <x14:cfvo type="max"/>
              <x14:negativeFillColor rgb="FFFF0000"/>
              <x14:axisColor rgb="FF000000"/>
            </x14:dataBar>
            <x14:dxf/>
          </x14:cfRule>
          <x14:cfRule type="dataBar" id="{3dba102a-b7ca-432f-888b-c2d42370726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839eb605-e28f-40ff-b421-9ffdee02fdec}">
            <x14:dataBar minLength="0" maxLength="100" gradient="0">
              <x14:cfvo type="min"/>
              <x14:cfvo type="max"/>
              <x14:negativeFillColor rgb="FFFF0000"/>
              <x14:axisColor rgb="FF000000"/>
            </x14:dataBar>
            <x14:dxf/>
          </x14:cfRule>
          <x14:cfRule type="dataBar" id="{c4e160a2-7b56-46dc-a878-3e3d23675556}">
            <x14:dataBar minLength="0" maxLength="100" gradient="0">
              <x14:cfvo type="min"/>
              <x14:cfvo type="max"/>
              <x14:negativeFillColor rgb="FFFF0000"/>
              <x14:axisColor rgb="FF000000"/>
            </x14:dataBar>
            <x14:dxf/>
          </x14:cfRule>
          <x14:cfRule type="dataBar" id="{1ceb2007-1b00-428d-8de6-b972c89535c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f64f134-95a5-49c2-b1b8-de067dc8bd92}">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b19790c6-b5ab-4b50-9366-f0b50b0ab4ca}">
            <x14:dataBar minLength="0" maxLength="100" gradient="0">
              <x14:cfvo type="min"/>
              <x14:cfvo type="max"/>
              <x14:negativeFillColor rgb="FFFF0000"/>
              <x14:axisColor rgb="FF000000"/>
            </x14:dataBar>
            <x14:dxf/>
          </x14:cfRule>
          <x14:cfRule type="dataBar" id="{95b5599b-6b77-4691-9546-089ecf5f8016}">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8e2e429-c502-4693-8ec6-eddb2c86bc10}">
            <x14:dataBar minLength="0" maxLength="100" gradient="0">
              <x14:cfvo type="min"/>
              <x14:cfvo type="max"/>
              <x14:negativeFillColor rgb="FFFF0000"/>
              <x14:axisColor rgb="FF000000"/>
            </x14:dataBar>
            <x14:dxf/>
          </x14:cfRule>
          <x14:cfRule type="dataBar" id="{1eaacd0b-a459-476a-a51a-bdefcbf5f051}">
            <x14:dataBar minLength="0" maxLength="100" gradient="0">
              <x14:cfvo type="min"/>
              <x14:cfvo type="max"/>
              <x14:negativeFillColor rgb="FFFF0000"/>
              <x14:axisColor rgb="FF000000"/>
            </x14:dataBar>
            <x14:dxf/>
          </x14:cfRule>
          <x14:cfRule type="dataBar" id="{8daa4fe3-8fd7-4bdb-bfda-3e96fc08602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6c01b05-e4d6-4b33-8abf-b01200b7200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f4abd871-b6b0-48ed-b882-4e5b2f808327}">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a412f44-9b1f-4e08-bbbf-41d393b7b4ca}">
            <x14:dataBar minLength="0" maxLength="100" gradient="0">
              <x14:cfvo type="min"/>
              <x14:cfvo type="max"/>
              <x14:negativeFillColor rgb="FFFF0000"/>
              <x14:axisColor rgb="FF000000"/>
            </x14:dataBar>
            <x14:dxf/>
          </x14:cfRule>
          <x14:cfRule type="dataBar" id="{a0a5321d-f70a-42e6-a3bf-ed7e2377ea1e}">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eb25d968-1a33-4356-bf6d-4a2d1bdb7a3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f0bf2fb3-7489-400b-a184-4abce962ce6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4f3f28c-505b-401a-b7ad-6b49ee5d7086}">
            <x14:dataBar minLength="0" maxLength="100" gradient="0">
              <x14:cfvo type="min"/>
              <x14:cfvo type="max"/>
              <x14:negativeFillColor rgb="FFFF0000"/>
              <x14:axisColor rgb="FF000000"/>
            </x14:dataBar>
            <x14:dxf/>
          </x14:cfRule>
          <x14:cfRule type="dataBar" id="{7ffedb46-dced-4f2f-bcc6-7bbdae13c939}">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b787b62d-c24e-4397-8476-3ecccd950b77}">
            <x14:dataBar minLength="0" maxLength="100" gradient="0">
              <x14:cfvo type="min"/>
              <x14:cfvo type="max"/>
              <x14:negativeFillColor rgb="FFFF0000"/>
              <x14:axisColor rgb="FF000000"/>
            </x14:dataBar>
            <x14:dxf/>
          </x14:cfRule>
          <x14:cfRule type="dataBar" id="{882820a6-a9c1-453e-89ce-0cfe548b3fcb}">
            <x14:dataBar minLength="0" maxLength="100" gradient="0">
              <x14:cfvo type="min"/>
              <x14:cfvo type="max"/>
              <x14:negativeFillColor rgb="FFFF0000"/>
              <x14:axisColor rgb="FF000000"/>
            </x14:dataBar>
            <x14:dxf/>
          </x14:cfRule>
          <x14:cfRule type="dataBar" id="{19501dbf-c2df-44cf-a1f9-d7b0b985e6fe}">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305a867-0b3b-4bca-9ea8-546a2ebe191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fe54d0b-9e55-413c-a2ca-c5e5336f52d2}">
            <x14:dataBar minLength="0" maxLength="100" gradient="0">
              <x14:cfvo type="min"/>
              <x14:cfvo type="max"/>
              <x14:negativeFillColor rgb="FFFF0000"/>
              <x14:axisColor rgb="FF000000"/>
            </x14:dataBar>
            <x14:dxf/>
          </x14:cfRule>
          <x14:cfRule type="dataBar" id="{e9621429-b19e-4438-b35b-28bdae2d1a6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727606b-d8f8-4780-be17-96652bca3a1d}">
            <x14:dataBar minLength="0" maxLength="100" gradient="0">
              <x14:cfvo type="min"/>
              <x14:cfvo type="max"/>
              <x14:negativeFillColor rgb="FFFF0000"/>
              <x14:axisColor rgb="FF000000"/>
            </x14:dataBar>
            <x14:dxf/>
          </x14:cfRule>
          <x14:cfRule type="dataBar" id="{1e2f25f9-26ef-4719-bc59-61ae7749e759}">
            <x14:dataBar minLength="0" maxLength="100" gradient="0">
              <x14:cfvo type="min"/>
              <x14:cfvo type="max"/>
              <x14:negativeFillColor rgb="FFFF0000"/>
              <x14:axisColor rgb="FF000000"/>
            </x14:dataBar>
            <x14:dxf/>
          </x14:cfRule>
          <x14:cfRule type="dataBar" id="{2f486eb2-18a1-4779-ba36-88aac29bd758}">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d1c216b-fac9-4e81-826d-225c5f159006}">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c7bd0bda-13ba-4112-8808-2b4cc8f5eb8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711e20a9-f5f3-4608-82a1-77d4f9ea6fa8}">
            <x14:dataBar minLength="0" maxLength="100" gradient="0">
              <x14:cfvo type="min"/>
              <x14:cfvo type="max"/>
              <x14:negativeFillColor rgb="FFFF0000"/>
              <x14:axisColor rgb="FF000000"/>
            </x14:dataBar>
            <x14:dxf/>
          </x14:cfRule>
          <x14:cfRule type="dataBar" id="{1c64d109-b334-46aa-b2b8-a888879758a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4bd12945-e4d3-48aa-9548-fc94f9383c6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3f229691-51f6-4484-aeaf-49a1f0fdfdc3}">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238e1bb-3d88-454c-8f5f-e8bcffab14ac}">
            <x14:dataBar minLength="0" maxLength="100" gradient="0">
              <x14:cfvo type="min"/>
              <x14:cfvo type="max"/>
              <x14:negativeFillColor rgb="FFFF0000"/>
              <x14:axisColor rgb="FF000000"/>
            </x14:dataBar>
            <x14:dxf/>
          </x14:cfRule>
          <x14:cfRule type="dataBar" id="{97ae2530-32b8-4b45-9060-61b45311a29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a239613-1ec6-4dc9-b6d0-a0f761985e67}">
            <x14:dataBar minLength="0" maxLength="100" gradient="0">
              <x14:cfvo type="min"/>
              <x14:cfvo type="max"/>
              <x14:negativeFillColor rgb="FFFF0000"/>
              <x14:axisColor rgb="FF000000"/>
            </x14:dataBar>
            <x14:dxf/>
          </x14:cfRule>
          <x14:cfRule type="dataBar" id="{18dde5cb-9589-4557-9c6d-0dcbc5a13c7e}">
            <x14:dataBar minLength="0" maxLength="100" gradient="0">
              <x14:cfvo type="min"/>
              <x14:cfvo type="max"/>
              <x14:negativeFillColor rgb="FFFF0000"/>
              <x14:axisColor rgb="FF000000"/>
            </x14:dataBar>
            <x14:dxf/>
          </x14:cfRule>
          <x14:cfRule type="dataBar" id="{ec8c0dd4-543d-49b5-a838-f94b8f63523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bcaea08-1c87-480b-9c51-3e576645e8ad}">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eab53f40-bc10-4122-9264-da960e65cddb}">
            <x14:dataBar minLength="0" maxLength="100" gradient="0">
              <x14:cfvo type="min"/>
              <x14:cfvo type="max"/>
              <x14:negativeFillColor rgb="FFFF0000"/>
              <x14:axisColor rgb="FF000000"/>
            </x14:dataBar>
            <x14:dxf/>
          </x14:cfRule>
          <x14:cfRule type="dataBar" id="{ad8f0bac-5d77-411b-9760-f5fedd44466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fe9933be-ec1e-4e5a-806d-d7472e01e4e6}">
            <x14:dataBar minLength="0" maxLength="100" gradient="0">
              <x14:cfvo type="min"/>
              <x14:cfvo type="max"/>
              <x14:negativeFillColor rgb="FFFF0000"/>
              <x14:axisColor rgb="FF000000"/>
            </x14:dataBar>
            <x14:dxf/>
          </x14:cfRule>
          <x14:cfRule type="dataBar" id="{03f6d81a-e5a6-47d2-992e-ce1f38c2e399}">
            <x14:dataBar minLength="0" maxLength="100" gradient="0">
              <x14:cfvo type="min"/>
              <x14:cfvo type="max"/>
              <x14:negativeFillColor rgb="FFFF0000"/>
              <x14:axisColor rgb="FF000000"/>
            </x14:dataBar>
            <x14:dxf/>
          </x14:cfRule>
          <x14:cfRule type="dataBar" id="{01e597d3-e6d0-4f3c-8093-d7b292cc5db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f2d6bac-d1c9-4992-9d73-ec7dbe8976fb}">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79d393d-74a8-4948-99dd-0a3866cfce48}">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9819cfb-e5d4-47f2-b4be-ae678bb40f04}">
            <x14:dataBar minLength="0" maxLength="100" gradient="0">
              <x14:cfvo type="min"/>
              <x14:cfvo type="max"/>
              <x14:negativeFillColor rgb="FFFF0000"/>
              <x14:axisColor rgb="FF000000"/>
            </x14:dataBar>
            <x14:dxf/>
          </x14:cfRule>
          <x14:cfRule type="dataBar" id="{5feeeec0-1232-4dc3-97d1-592a2779b904}">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fad6a72-90f8-4702-a5c6-c97b836f11e1}">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2df4e93d-9908-4a38-9262-293f99162432}">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08ddff8-f83f-42d9-b2be-0e14cdf3f0f9}">
            <x14:dataBar minLength="0" maxLength="100" gradient="0">
              <x14:cfvo type="min"/>
              <x14:cfvo type="max"/>
              <x14:negativeFillColor rgb="FFFF0000"/>
              <x14:axisColor rgb="FF000000"/>
            </x14:dataBar>
            <x14:dxf/>
          </x14:cfRule>
          <x14:cfRule type="dataBar" id="{a6a99636-a0f9-4ca4-b197-69913f9af29a}">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e580e61-bfc0-4b62-be27-a8a8d0274813}">
            <x14:dataBar minLength="0" maxLength="100" gradient="0">
              <x14:cfvo type="min"/>
              <x14:cfvo type="max"/>
              <x14:negativeFillColor rgb="FFFF0000"/>
              <x14:axisColor rgb="FF000000"/>
            </x14:dataBar>
            <x14:dxf/>
          </x14:cfRule>
          <x14:cfRule type="dataBar" id="{21b12c2c-5dd6-4614-aef5-1152889b92be}">
            <x14:dataBar minLength="0" maxLength="100" gradient="0">
              <x14:cfvo type="min"/>
              <x14:cfvo type="max"/>
              <x14:negativeFillColor rgb="FFFF0000"/>
              <x14:axisColor rgb="FF000000"/>
            </x14:dataBar>
            <x14:dxf/>
          </x14:cfRule>
          <x14:cfRule type="dataBar" id="{3142af12-27a7-4407-aadd-0241c88260a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b0b5218-9657-4c88-8395-6e481868112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33b65e1-06e8-4a0e-b46f-3c0fd995fda7}">
            <x14:dataBar minLength="0" maxLength="100" gradient="0">
              <x14:cfvo type="min"/>
              <x14:cfvo type="max"/>
              <x14:negativeFillColor rgb="FFFF0000"/>
              <x14:axisColor rgb="FF000000"/>
            </x14:dataBar>
            <x14:dxf/>
          </x14:cfRule>
          <x14:cfRule type="dataBar" id="{a75e5d46-0f30-47d0-ab7f-3ac18b06985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3f5fbf3-4680-467c-9ef7-eb9197151178}">
            <x14:dataBar minLength="0" maxLength="100" gradient="0">
              <x14:cfvo type="min"/>
              <x14:cfvo type="max"/>
              <x14:negativeFillColor rgb="FFFF0000"/>
              <x14:axisColor rgb="FF000000"/>
            </x14:dataBar>
            <x14:dxf/>
          </x14:cfRule>
          <x14:cfRule type="dataBar" id="{76050ffe-e098-4345-a7bf-65952d89e6e9}">
            <x14:dataBar minLength="0" maxLength="100" gradient="0">
              <x14:cfvo type="min"/>
              <x14:cfvo type="max"/>
              <x14:negativeFillColor rgb="FFFF0000"/>
              <x14:axisColor rgb="FF000000"/>
            </x14:dataBar>
            <x14:dxf/>
          </x14:cfRule>
          <x14:cfRule type="dataBar" id="{d915679d-43ba-45ee-bf6d-490ce90a0f1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f43bf1d7-ea35-4e9c-bf46-cb1ad9210f3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a9aaa1e-f6a0-41f7-902c-9dda998113db}">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f695894-8887-4d12-be6b-a9f9f93eaa34}">
            <x14:dataBar minLength="0" maxLength="100" gradient="0">
              <x14:cfvo type="min"/>
              <x14:cfvo type="max"/>
              <x14:negativeFillColor rgb="FFFF0000"/>
              <x14:axisColor rgb="FF000000"/>
            </x14:dataBar>
            <x14:dxf/>
          </x14:cfRule>
          <x14:cfRule type="dataBar" id="{0dd69011-fd07-4e60-a47c-a0aeefb0f1c7}">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edebd1c-45f0-4702-a333-127b403e6239}">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1665c91-0137-476c-aa70-6466b54d3a9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1d6a99b-470b-4987-84ce-e7e8b003f421}">
            <x14:dataBar minLength="0" maxLength="100" gradient="0">
              <x14:cfvo type="min"/>
              <x14:cfvo type="max"/>
              <x14:negativeFillColor rgb="FFFF0000"/>
              <x14:axisColor rgb="FF000000"/>
            </x14:dataBar>
            <x14:dxf/>
          </x14:cfRule>
          <x14:cfRule type="dataBar" id="{9d9db2fc-e9f8-4150-9e6e-c274b88b013f}">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2b9c973-0956-4173-97ed-9860f9f242ff}">
            <x14:dataBar minLength="0" maxLength="100" gradient="0">
              <x14:cfvo type="min"/>
              <x14:cfvo type="max"/>
              <x14:negativeFillColor rgb="FFFF0000"/>
              <x14:axisColor rgb="FF000000"/>
            </x14:dataBar>
            <x14:dxf/>
          </x14:cfRule>
          <x14:cfRule type="dataBar" id="{86bfed82-c974-4225-b0a9-d86fd4170c68}">
            <x14:dataBar minLength="0" maxLength="100" gradient="0">
              <x14:cfvo type="min"/>
              <x14:cfvo type="max"/>
              <x14:negativeFillColor rgb="FFFF0000"/>
              <x14:axisColor rgb="FF000000"/>
            </x14:dataBar>
            <x14:dxf/>
          </x14:cfRule>
          <x14:cfRule type="dataBar" id="{0f8afe7b-2d71-4c6a-bc54-3d9fa258b8b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8798483-d487-400f-93b5-4707efa2c1c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d14a6f44-de12-4e16-ac0c-afb901489e96}">
            <x14:dataBar minLength="0" maxLength="100" gradient="0">
              <x14:cfvo type="min"/>
              <x14:cfvo type="max"/>
              <x14:negativeFillColor rgb="FFFF0000"/>
              <x14:axisColor rgb="FF000000"/>
            </x14:dataBar>
            <x14:dxf/>
          </x14:cfRule>
          <x14:cfRule type="dataBar" id="{8455856b-6883-4762-958c-be075be2c431}">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11d7a72-4c6b-4500-82c4-634d3d96e895}">
            <x14:dataBar minLength="0" maxLength="100" gradient="0">
              <x14:cfvo type="min"/>
              <x14:cfvo type="max"/>
              <x14:negativeFillColor rgb="FFFF0000"/>
              <x14:axisColor rgb="FF000000"/>
            </x14:dataBar>
            <x14:dxf/>
          </x14:cfRule>
          <x14:cfRule type="dataBar" id="{61c1311e-5ab7-413e-a7ca-e0be1c9104de}">
            <x14:dataBar minLength="0" maxLength="100" gradient="0">
              <x14:cfvo type="min"/>
              <x14:cfvo type="max"/>
              <x14:negativeFillColor rgb="FFFF0000"/>
              <x14:axisColor rgb="FF000000"/>
            </x14:dataBar>
            <x14:dxf/>
          </x14:cfRule>
          <x14:cfRule type="dataBar" id="{4b7f3a74-7ee5-4dba-b07a-d50b4287549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8ae27d2-efcd-4f87-8742-474e7ebc2d5c}">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a496e529-02aa-429c-ba73-860385c50888}">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f34d3735-0570-455b-8a4f-ab14d2010823}">
            <x14:dataBar minLength="0" maxLength="100" gradient="0">
              <x14:cfvo type="min"/>
              <x14:cfvo type="max"/>
              <x14:negativeFillColor rgb="FFFF0000"/>
              <x14:axisColor rgb="FF000000"/>
            </x14:dataBar>
            <x14:dxf/>
          </x14:cfRule>
          <x14:cfRule type="dataBar" id="{c5e7ba8e-9199-4257-b52a-705c8cea12ec}">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e0f3935-79c9-46a0-a2d2-3d752ede1861}">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15dbbe56-6560-4747-9b05-5664b0385722}">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6c98880-edb0-42c8-ae27-b2905b7c123a}">
            <x14:dataBar minLength="0" maxLength="100" gradient="0">
              <x14:cfvo type="min"/>
              <x14:cfvo type="max"/>
              <x14:negativeFillColor rgb="FFFF0000"/>
              <x14:axisColor rgb="FF000000"/>
            </x14:dataBar>
            <x14:dxf/>
          </x14:cfRule>
          <x14:cfRule type="dataBar" id="{c91bace6-a6ed-4ba6-b134-ffceeacea4a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177c204c-dbe4-4d7e-bad9-6d52a195fcca}">
            <x14:dataBar minLength="0" maxLength="100" gradient="0">
              <x14:cfvo type="min"/>
              <x14:cfvo type="max"/>
              <x14:negativeFillColor rgb="FFFF0000"/>
              <x14:axisColor rgb="FF000000"/>
            </x14:dataBar>
            <x14:dxf/>
          </x14:cfRule>
          <x14:cfRule type="dataBar" id="{b121ec3b-c71a-4e96-a450-cba1e81daa38}">
            <x14:dataBar minLength="0" maxLength="100" gradient="0">
              <x14:cfvo type="min"/>
              <x14:cfvo type="max"/>
              <x14:negativeFillColor rgb="FFFF0000"/>
              <x14:axisColor rgb="FF000000"/>
            </x14:dataBar>
            <x14:dxf/>
          </x14:cfRule>
          <x14:cfRule type="dataBar" id="{63625ea9-8e10-4a78-b999-3ed55df553d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935674d-33fd-4984-92c5-607a043896d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f1063e2b-cab0-4ae7-a76a-e613cec56878}">
            <x14:dataBar minLength="0" maxLength="100" gradient="0">
              <x14:cfvo type="min"/>
              <x14:cfvo type="max"/>
              <x14:negativeFillColor rgb="FFFF0000"/>
              <x14:axisColor rgb="FF000000"/>
            </x14:dataBar>
            <x14:dxf/>
          </x14:cfRule>
          <x14:cfRule type="dataBar" id="{9ec3882e-ecd2-4f9b-a312-84c0280784b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6e77417-7546-4f00-a343-1c5b60f28d96}">
            <x14:dataBar minLength="0" maxLength="100" gradient="0">
              <x14:cfvo type="min"/>
              <x14:cfvo type="max"/>
              <x14:negativeFillColor rgb="FFFF0000"/>
              <x14:axisColor rgb="FF000000"/>
            </x14:dataBar>
            <x14:dxf/>
          </x14:cfRule>
          <x14:cfRule type="dataBar" id="{e66f63b8-94f7-4f97-a9b4-d737e8ff9589}">
            <x14:dataBar minLength="0" maxLength="100" gradient="0">
              <x14:cfvo type="min"/>
              <x14:cfvo type="max"/>
              <x14:negativeFillColor rgb="FFFF0000"/>
              <x14:axisColor rgb="FF000000"/>
            </x14:dataBar>
            <x14:dxf/>
          </x14:cfRule>
          <x14:cfRule type="dataBar" id="{6b73b813-7a0d-4395-81b0-e08944c13fc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57aa213-b874-4d7e-8c40-cda3e5fae3a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feffde5-88ae-44e9-8b55-d769075413e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bcfc842-7130-469c-96bb-2710af92dab1}">
            <x14:dataBar minLength="0" maxLength="100" gradient="0">
              <x14:cfvo type="min"/>
              <x14:cfvo type="max"/>
              <x14:negativeFillColor rgb="FFFF0000"/>
              <x14:axisColor rgb="FF000000"/>
            </x14:dataBar>
            <x14:dxf/>
          </x14:cfRule>
          <x14:cfRule type="dataBar" id="{574a2c77-b748-4f17-b71c-42f7293bb7c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00ff218-c33d-46eb-aa7b-af31b78afe0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2cd41a9d-0c24-4ed4-986e-82ab146e498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3058ce92-1ba3-48a6-8b82-b0cf87c2bc30}">
            <x14:dataBar minLength="0" maxLength="100" gradient="0">
              <x14:cfvo type="min"/>
              <x14:cfvo type="max"/>
              <x14:negativeFillColor rgb="FFFF0000"/>
              <x14:axisColor rgb="FF000000"/>
            </x14:dataBar>
            <x14:dxf/>
          </x14:cfRule>
          <x14:cfRule type="dataBar" id="{a6d37391-24c1-4933-8a6f-d5a83b3d5fb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db1426f-3d2d-4d6c-953d-bc5f1791f1ac}">
            <x14:dataBar minLength="0" maxLength="100" gradient="0">
              <x14:cfvo type="min"/>
              <x14:cfvo type="max"/>
              <x14:negativeFillColor rgb="FFFF0000"/>
              <x14:axisColor rgb="FF000000"/>
            </x14:dataBar>
            <x14:dxf/>
          </x14:cfRule>
          <x14:cfRule type="dataBar" id="{0fee429c-c945-4fcc-9c4d-5a6263fd660e}">
            <x14:dataBar minLength="0" maxLength="100" gradient="0">
              <x14:cfvo type="min"/>
              <x14:cfvo type="max"/>
              <x14:negativeFillColor rgb="FFFF0000"/>
              <x14:axisColor rgb="FF000000"/>
            </x14:dataBar>
            <x14:dxf/>
          </x14:cfRule>
          <x14:cfRule type="dataBar" id="{ab5b8d30-df3d-4af0-b4b1-875b238c0b2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398821d-bb83-4fea-a161-5da58abad16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dc8bf32-58f0-4eb8-aed4-d728a92cc534}">
            <x14:dataBar minLength="0" maxLength="100" gradient="0">
              <x14:cfvo type="min"/>
              <x14:cfvo type="max"/>
              <x14:negativeFillColor rgb="FFFF0000"/>
              <x14:axisColor rgb="FF000000"/>
            </x14:dataBar>
            <x14:dxf/>
          </x14:cfRule>
          <x14:cfRule type="dataBar" id="{ed2ee825-d25b-4a94-a914-1562b184893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8c0f5bc7-3d90-40b1-a2e4-061c908001aa}">
            <x14:dataBar minLength="0" maxLength="100" gradient="0">
              <x14:cfvo type="min"/>
              <x14:cfvo type="max"/>
              <x14:negativeFillColor rgb="FFFF0000"/>
              <x14:axisColor rgb="FF000000"/>
            </x14:dataBar>
            <x14:dxf/>
          </x14:cfRule>
          <x14:cfRule type="dataBar" id="{74f12ab6-1e38-4cee-9d3a-1f223fed1d34}">
            <x14:dataBar minLength="0" maxLength="100" gradient="0">
              <x14:cfvo type="min"/>
              <x14:cfvo type="max"/>
              <x14:negativeFillColor rgb="FFFF0000"/>
              <x14:axisColor rgb="FF000000"/>
            </x14:dataBar>
            <x14:dxf/>
          </x14:cfRule>
          <x14:cfRule type="dataBar" id="{6af0c707-a8ed-41c0-9001-cdf4d9481c5b}">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2968a24-7066-4abf-af01-f0bde3381b9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40ed8103-6d76-48f0-90ce-97df1b830c1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64836b4-7c36-4c68-b3b1-b6e24a4cb267}">
            <x14:dataBar minLength="0" maxLength="100" gradient="0">
              <x14:cfvo type="min"/>
              <x14:cfvo type="max"/>
              <x14:negativeFillColor rgb="FFFF0000"/>
              <x14:axisColor rgb="FF000000"/>
            </x14:dataBar>
            <x14:dxf/>
          </x14:cfRule>
          <x14:cfRule type="dataBar" id="{35350a67-ce9a-42f2-881c-2f30aee6264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2f3017a-73a7-4046-80c9-134fbbf6c3c7}">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50b01315-1e48-4770-b70c-d903e688089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adb53c4-e05b-4641-956f-b2e82e64d5a4}">
            <x14:dataBar minLength="0" maxLength="100" gradient="0">
              <x14:cfvo type="min"/>
              <x14:cfvo type="max"/>
              <x14:negativeFillColor rgb="FFFF0000"/>
              <x14:axisColor rgb="FF000000"/>
            </x14:dataBar>
            <x14:dxf/>
          </x14:cfRule>
          <x14:cfRule type="dataBar" id="{62dc6f9b-6d3e-4136-8e36-158824e9d22a}">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a937342-4668-4e2f-8502-a988299d4002}">
            <x14:dataBar minLength="0" maxLength="100" gradient="0">
              <x14:cfvo type="min"/>
              <x14:cfvo type="max"/>
              <x14:negativeFillColor rgb="FFFF0000"/>
              <x14:axisColor rgb="FF000000"/>
            </x14:dataBar>
            <x14:dxf/>
          </x14:cfRule>
          <x14:cfRule type="dataBar" id="{f47cbbfb-41dc-48cf-a7d4-2855e6dbfe9b}">
            <x14:dataBar minLength="0" maxLength="100" gradient="0">
              <x14:cfvo type="min"/>
              <x14:cfvo type="max"/>
              <x14:negativeFillColor rgb="FFFF0000"/>
              <x14:axisColor rgb="FF000000"/>
            </x14:dataBar>
            <x14:dxf/>
          </x14:cfRule>
          <x14:cfRule type="dataBar" id="{5ad4596d-e73a-435e-aa8d-3c3317b635c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72be473-74b8-4f81-b576-55b31e4cb4a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281fac5-bcab-4af3-94e6-6f4358dd5c69}">
            <x14:dataBar minLength="0" maxLength="100" gradient="0">
              <x14:cfvo type="min"/>
              <x14:cfvo type="max"/>
              <x14:negativeFillColor rgb="FFFF0000"/>
              <x14:axisColor rgb="FF000000"/>
            </x14:dataBar>
            <x14:dxf/>
          </x14:cfRule>
          <x14:cfRule type="dataBar" id="{94c7edc4-e98f-499d-9db8-8a85d6426fc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eba2e86-2987-4367-b78c-34a927572f3a}">
            <x14:dataBar minLength="0" maxLength="100" gradient="0">
              <x14:cfvo type="min"/>
              <x14:cfvo type="max"/>
              <x14:negativeFillColor rgb="FFFF0000"/>
              <x14:axisColor rgb="FF000000"/>
            </x14:dataBar>
            <x14:dxf/>
          </x14:cfRule>
          <x14:cfRule type="dataBar" id="{3490c5c5-0879-438f-9333-52810535db65}">
            <x14:dataBar minLength="0" maxLength="100" gradient="0">
              <x14:cfvo type="min"/>
              <x14:cfvo type="max"/>
              <x14:negativeFillColor rgb="FFFF0000"/>
              <x14:axisColor rgb="FF000000"/>
            </x14:dataBar>
            <x14:dxf/>
          </x14:cfRule>
          <x14:cfRule type="dataBar" id="{8377045c-a7ea-45ee-9a90-d74f3151217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bb70bd4-7485-4550-998f-dc250114eeb3}">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e28ae95-fc08-466d-9902-121526a68c5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f851685-5f3d-476f-ab72-2fca8264a38e}">
            <x14:dataBar minLength="0" maxLength="100" gradient="0">
              <x14:cfvo type="min"/>
              <x14:cfvo type="max"/>
              <x14:negativeFillColor rgb="FFFF0000"/>
              <x14:axisColor rgb="FF000000"/>
            </x14:dataBar>
            <x14:dxf/>
          </x14:cfRule>
          <x14:cfRule type="dataBar" id="{211d604a-626b-4689-91ae-4d2b90e82e24}">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ab31a9f1-7eb0-4d8e-8e92-daedfaf66bf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5c79b24a-a6b6-49c6-875d-95dddfbc444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a617ee4c-6a12-4382-85f5-d47fa5b72faa}">
            <x14:dataBar minLength="0" maxLength="100" gradient="0">
              <x14:cfvo type="min"/>
              <x14:cfvo type="max"/>
              <x14:negativeFillColor rgb="FFFF0000"/>
              <x14:axisColor rgb="FF000000"/>
            </x14:dataBar>
            <x14:dxf/>
          </x14:cfRule>
          <x14:cfRule type="dataBar" id="{317da8b2-c690-4a61-a544-8e0f6d0ded5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8ecdae6-0608-4343-b724-8ab51d407360}">
            <x14:dataBar minLength="0" maxLength="100" gradient="0">
              <x14:cfvo type="min"/>
              <x14:cfvo type="max"/>
              <x14:negativeFillColor rgb="FFFF0000"/>
              <x14:axisColor rgb="FF000000"/>
            </x14:dataBar>
            <x14:dxf/>
          </x14:cfRule>
          <x14:cfRule type="dataBar" id="{2e34a917-3d0b-45c2-b826-d700f838955c}">
            <x14:dataBar minLength="0" maxLength="100" gradient="0">
              <x14:cfvo type="min"/>
              <x14:cfvo type="max"/>
              <x14:negativeFillColor rgb="FFFF0000"/>
              <x14:axisColor rgb="FF000000"/>
            </x14:dataBar>
            <x14:dxf/>
          </x14:cfRule>
          <x14:cfRule type="dataBar" id="{faa101e3-611d-4bc9-88e5-fca5500047f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59db8ef2-a008-4a92-a3d5-f8669a308b8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47a3659-c39a-40eb-b2b5-d166d0d26729}">
            <x14:dataBar minLength="0" maxLength="100" gradient="0">
              <x14:cfvo type="min"/>
              <x14:cfvo type="max"/>
              <x14:negativeFillColor rgb="FFFF0000"/>
              <x14:axisColor rgb="FF000000"/>
            </x14:dataBar>
            <x14:dxf/>
          </x14:cfRule>
          <x14:cfRule type="dataBar" id="{7a1b1c4e-7882-4866-9e26-4f1c87698c3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fca9132-17a6-4c44-b1ba-ff3be5bca9e8}">
            <x14:dataBar minLength="0" maxLength="100" gradient="0">
              <x14:cfvo type="min"/>
              <x14:cfvo type="max"/>
              <x14:negativeFillColor rgb="FFFF0000"/>
              <x14:axisColor rgb="FF000000"/>
            </x14:dataBar>
            <x14:dxf/>
          </x14:cfRule>
          <x14:cfRule type="dataBar" id="{781b184f-59a8-4536-80c0-62042aa197e3}">
            <x14:dataBar minLength="0" maxLength="100" gradient="0">
              <x14:cfvo type="min"/>
              <x14:cfvo type="max"/>
              <x14:negativeFillColor rgb="FFFF0000"/>
              <x14:axisColor rgb="FF000000"/>
            </x14:dataBar>
            <x14:dxf/>
          </x14:cfRule>
          <x14:cfRule type="dataBar" id="{567c8ab0-be47-4881-a5e4-9a275f33ae0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bf356c7-c335-452d-ae7e-c40d06fa25e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7e4da92-bbcc-4cb9-9eed-13c34696e86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73a890c-b868-4e00-82b8-918feb00263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b2b70ac-c8d5-4321-91e3-d3a0aa7191b3}">
            <x14:dataBar minLength="0" maxLength="100" gradient="0">
              <x14:cfvo type="min"/>
              <x14:cfvo type="max"/>
              <x14:negativeFillColor rgb="FFFF0000"/>
              <x14:axisColor rgb="FF000000"/>
            </x14:dataBar>
            <x14:dxf/>
          </x14:cfRule>
          <x14:cfRule type="dataBar" id="{e42785bd-c0ac-4c1f-8e40-8e5e1df6d46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58da481-b305-463a-a8dd-78d67b7759d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c7ffbae-d25e-4708-a530-0a874256638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102e095-90b0-4d06-924d-d130b81d4c0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0ec7dfb-d04e-4bed-aa8e-8c1caae9531a}">
            <x14:dataBar minLength="0" maxLength="100" gradient="0">
              <x14:cfvo type="min"/>
              <x14:cfvo type="max"/>
              <x14:negativeFillColor rgb="FFFF0000"/>
              <x14:axisColor rgb="FF000000"/>
            </x14:dataBar>
            <x14:dxf/>
          </x14:cfRule>
          <x14:cfRule type="dataBar" id="{186cc0d0-9ce0-43dc-9c3d-c8ffc4189b4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49e8fae-0135-4810-84ce-92151b14fd46}">
            <x14:dataBar minLength="0" maxLength="100" gradient="0">
              <x14:cfvo type="min"/>
              <x14:cfvo type="max"/>
              <x14:negativeFillColor rgb="FFFF0000"/>
              <x14:axisColor rgb="FF000000"/>
            </x14:dataBar>
            <x14:dxf/>
          </x14:cfRule>
          <x14:cfRule type="dataBar" id="{a62a09e4-c5c3-4d2e-aebf-b7ab2a64161a}">
            <x14:dataBar minLength="0" maxLength="100" gradient="0">
              <x14:cfvo type="min"/>
              <x14:cfvo type="max"/>
              <x14:negativeFillColor rgb="FFFF0000"/>
              <x14:axisColor rgb="FF000000"/>
            </x14:dataBar>
            <x14:dxf/>
          </x14:cfRule>
          <x14:cfRule type="dataBar" id="{b2c8824a-e753-4c49-a4fd-da4c368119e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4bb6507-e3ba-4546-a82b-6a3033224eb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398fc91-5953-43ae-a6d4-9d2b960c0f1c}">
            <x14:dataBar minLength="0" maxLength="100" gradient="0">
              <x14:cfvo type="min"/>
              <x14:cfvo type="max"/>
              <x14:negativeFillColor rgb="FFFF0000"/>
              <x14:axisColor rgb="FF000000"/>
            </x14:dataBar>
            <x14:dxf/>
          </x14:cfRule>
          <x14:cfRule type="dataBar" id="{24c4e5f8-0515-4ea4-9ceb-943b36576e8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f9a0b8e-4037-4178-b724-adf010e89699}">
            <x14:dataBar minLength="0" maxLength="100" gradient="0">
              <x14:cfvo type="min"/>
              <x14:cfvo type="max"/>
              <x14:negativeFillColor rgb="FFFF0000"/>
              <x14:axisColor rgb="FF000000"/>
            </x14:dataBar>
            <x14:dxf/>
          </x14:cfRule>
          <x14:cfRule type="dataBar" id="{9180fa74-4465-44c5-850e-2be2cfe2ffdc}">
            <x14:dataBar minLength="0" maxLength="100" gradient="0">
              <x14:cfvo type="min"/>
              <x14:cfvo type="max"/>
              <x14:negativeFillColor rgb="FFFF0000"/>
              <x14:axisColor rgb="FF000000"/>
            </x14:dataBar>
            <x14:dxf/>
          </x14:cfRule>
          <x14:cfRule type="dataBar" id="{c1882252-9b78-467b-aa23-1aea2ddcd5b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5998d9c-d1e8-492b-b549-9723e9ca117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2db18de-cc1a-4bf0-98d6-54e53992165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e4a31bf-71ae-4537-8624-4a20b78e4b3d}">
            <x14:dataBar minLength="0" maxLength="100" gradient="0">
              <x14:cfvo type="min"/>
              <x14:cfvo type="max"/>
              <x14:negativeFillColor rgb="FFFF0000"/>
              <x14:axisColor rgb="FF000000"/>
            </x14:dataBar>
            <x14:dxf/>
          </x14:cfRule>
          <x14:cfRule type="dataBar" id="{c5a53532-db8a-4074-9700-126a7171615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f9d4e0b-7ca2-458f-a1ba-a9fc70b40020}">
            <x14:dataBar minLength="0" maxLength="100" gradient="0">
              <x14:cfvo type="min"/>
              <x14:cfvo type="max"/>
              <x14:negativeFillColor rgb="FFFF0000"/>
              <x14:axisColor rgb="FF000000"/>
            </x14:dataBar>
            <x14:dxf/>
          </x14:cfRule>
          <x14:cfRule type="dataBar" id="{26a10ef8-fccc-4a8e-82ec-53a1032c967a}">
            <x14:dataBar minLength="0" maxLength="100" gradient="0">
              <x14:cfvo type="min"/>
              <x14:cfvo type="max"/>
              <x14:negativeFillColor rgb="FFFF0000"/>
              <x14:axisColor rgb="FF000000"/>
            </x14:dataBar>
            <x14:dxf/>
          </x14:cfRule>
          <x14:cfRule type="dataBar" id="{71d1e40f-dbc1-40ac-8390-6e6ebbe2fbd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1e6dba8-8b44-4e5a-84e6-3266175ef72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9143c26-39f8-49de-ae52-b7588936c5a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15d5090-7805-4df0-a3ac-ef81fd2d881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c22cb40-4d13-4315-b80c-ba41e5dc6a0f}">
            <x14:dataBar minLength="0" maxLength="100" gradient="0">
              <x14:cfvo type="min"/>
              <x14:cfvo type="max"/>
              <x14:negativeFillColor rgb="FFFF0000"/>
              <x14:axisColor rgb="FF000000"/>
            </x14:dataBar>
            <x14:dxf/>
          </x14:cfRule>
          <x14:cfRule type="dataBar" id="{5ebb5241-9353-4f2c-b3d7-f25f3c8c84d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d26f63b-13bc-4ac5-adb9-13c57d08748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6424e75-746e-4d08-983b-62c6c15d315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98d327f-6810-4269-99ff-1726621e39c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5979b6d-aa88-44dd-99c6-6362a659282e}">
            <x14:dataBar minLength="0" maxLength="100" gradient="0">
              <x14:cfvo type="min"/>
              <x14:cfvo type="max"/>
              <x14:negativeFillColor rgb="FFFF0000"/>
              <x14:axisColor rgb="FF000000"/>
            </x14:dataBar>
            <x14:dxf/>
          </x14:cfRule>
          <x14:cfRule type="dataBar" id="{85cad770-8865-4180-937d-37059249163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b0259be-d4b2-4969-998b-d407d2c084f8}">
            <x14:dataBar minLength="0" maxLength="100" gradient="0">
              <x14:cfvo type="min"/>
              <x14:cfvo type="max"/>
              <x14:negativeFillColor rgb="FFFF0000"/>
              <x14:axisColor rgb="FF000000"/>
            </x14:dataBar>
            <x14:dxf/>
          </x14:cfRule>
          <x14:cfRule type="dataBar" id="{fc2a420f-5cce-4de5-af2c-399c27bfa485}">
            <x14:dataBar minLength="0" maxLength="100" gradient="0">
              <x14:cfvo type="min"/>
              <x14:cfvo type="max"/>
              <x14:negativeFillColor rgb="FFFF0000"/>
              <x14:axisColor rgb="FF000000"/>
            </x14:dataBar>
            <x14:dxf/>
          </x14:cfRule>
          <x14:cfRule type="dataBar" id="{dce53777-a878-499a-8108-88a49a7f30c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c828db9-2116-4830-8b53-fb6bb3904db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bba60fa-23d4-4c7d-8a6c-d4c0089b67e1}">
            <x14:dataBar minLength="0" maxLength="100" gradient="0">
              <x14:cfvo type="min"/>
              <x14:cfvo type="max"/>
              <x14:negativeFillColor rgb="FFFF0000"/>
              <x14:axisColor rgb="FF000000"/>
            </x14:dataBar>
            <x14:dxf/>
          </x14:cfRule>
          <x14:cfRule type="dataBar" id="{0da111fa-a443-4b0a-a707-9e11dab748d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0a6092c-26ec-47d1-9e61-8710c6480011}">
            <x14:dataBar minLength="0" maxLength="100" gradient="0">
              <x14:cfvo type="min"/>
              <x14:cfvo type="max"/>
              <x14:negativeFillColor rgb="FFFF0000"/>
              <x14:axisColor rgb="FF000000"/>
            </x14:dataBar>
            <x14:dxf/>
          </x14:cfRule>
          <x14:cfRule type="dataBar" id="{b11af3a6-6976-4f5e-9db5-5d7b30517685}">
            <x14:dataBar minLength="0" maxLength="100" gradient="0">
              <x14:cfvo type="min"/>
              <x14:cfvo type="max"/>
              <x14:negativeFillColor rgb="FFFF0000"/>
              <x14:axisColor rgb="FF000000"/>
            </x14:dataBar>
            <x14:dxf/>
          </x14:cfRule>
          <x14:cfRule type="dataBar" id="{18abafb0-16ff-4df8-be7c-7186deed268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b8f2d1f-aac2-477a-a7af-629fcfe91ba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b01f4e1-1f04-4cfa-8534-66687e1a3b9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22777ed-9f82-4c64-a650-feed902b857c}">
            <x14:dataBar minLength="0" maxLength="100" gradient="0">
              <x14:cfvo type="min"/>
              <x14:cfvo type="max"/>
              <x14:negativeFillColor rgb="FFFF0000"/>
              <x14:axisColor rgb="FF000000"/>
            </x14:dataBar>
            <x14:dxf/>
          </x14:cfRule>
          <x14:cfRule type="dataBar" id="{154eaa5b-cd3a-41e0-93f2-25d5414733d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316f142-3a70-458a-ba4b-da87211223e2}">
            <x14:dataBar minLength="0" maxLength="100" gradient="0">
              <x14:cfvo type="min"/>
              <x14:cfvo type="max"/>
              <x14:negativeFillColor rgb="FFFF0000"/>
              <x14:axisColor rgb="FF000000"/>
            </x14:dataBar>
            <x14:dxf/>
          </x14:cfRule>
          <x14:cfRule type="dataBar" id="{27e1d8db-47c2-4e18-89df-ba75fd949974}">
            <x14:dataBar minLength="0" maxLength="100" gradient="0">
              <x14:cfvo type="min"/>
              <x14:cfvo type="max"/>
              <x14:negativeFillColor rgb="FFFF0000"/>
              <x14:axisColor rgb="FF000000"/>
            </x14:dataBar>
            <x14:dxf/>
          </x14:cfRule>
          <x14:cfRule type="dataBar" id="{52edd333-a476-448f-b451-143f442c55b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d011781-48b5-4e84-b4c2-9f156dc95ad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7b68531-93be-4ca7-a540-8295f57f55f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e50dde7-1b9d-44c7-9940-2a054064b5dc}">
            <x14:dataBar minLength="0" maxLength="100" gradient="0">
              <x14:cfvo type="min"/>
              <x14:cfvo type="max"/>
              <x14:negativeFillColor rgb="FFFF0000"/>
              <x14:axisColor rgb="FF000000"/>
            </x14:dataBar>
            <x14:dxf/>
          </x14:cfRule>
          <x14:cfRule type="dataBar" id="{7d6fe5c9-0dc4-4565-b491-9068673ef8c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ca6274e-6930-4061-b489-0eaae6e2440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07395ed-f97f-4708-9667-fb677d2162c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344d744-9570-4494-9a26-aad7c3fee6e9}">
            <x14:dataBar minLength="0" maxLength="100" gradient="0">
              <x14:cfvo type="min"/>
              <x14:cfvo type="max"/>
              <x14:negativeFillColor rgb="FFFF0000"/>
              <x14:axisColor rgb="FF000000"/>
            </x14:dataBar>
            <x14:dxf/>
          </x14:cfRule>
          <x14:cfRule type="dataBar" id="{65668122-90fe-4c38-b2a1-1472643c6ce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6b1be56-5d6b-42f4-8c22-3c5a093ec215}">
            <x14:dataBar minLength="0" maxLength="100" gradient="0">
              <x14:cfvo type="min"/>
              <x14:cfvo type="max"/>
              <x14:negativeFillColor rgb="FFFF0000"/>
              <x14:axisColor rgb="FF000000"/>
            </x14:dataBar>
            <x14:dxf/>
          </x14:cfRule>
          <x14:cfRule type="dataBar" id="{c57dbb7f-48d9-490a-bcd7-948ee887ffee}">
            <x14:dataBar minLength="0" maxLength="100" gradient="0">
              <x14:cfvo type="min"/>
              <x14:cfvo type="max"/>
              <x14:negativeFillColor rgb="FFFF0000"/>
              <x14:axisColor rgb="FF000000"/>
            </x14:dataBar>
            <x14:dxf/>
          </x14:cfRule>
          <x14:cfRule type="dataBar" id="{e1d6d865-40d6-44b5-819e-6259cb64b12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6f4dcf9-ce20-4760-b851-3fc3aef8596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70fc4a5-0594-495c-a5bd-a16979292a4a}">
            <x14:dataBar minLength="0" maxLength="100" gradient="0">
              <x14:cfvo type="min"/>
              <x14:cfvo type="max"/>
              <x14:negativeFillColor rgb="FFFF0000"/>
              <x14:axisColor rgb="FF000000"/>
            </x14:dataBar>
            <x14:dxf/>
          </x14:cfRule>
          <x14:cfRule type="dataBar" id="{3b28d559-e7d0-4274-8afa-23312d84802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a1ce96a-2f45-4a9c-9978-fb3e5afc4f65}">
            <x14:dataBar minLength="0" maxLength="100" gradient="0">
              <x14:cfvo type="min"/>
              <x14:cfvo type="max"/>
              <x14:negativeFillColor rgb="FFFF0000"/>
              <x14:axisColor rgb="FF000000"/>
            </x14:dataBar>
            <x14:dxf/>
          </x14:cfRule>
          <x14:cfRule type="dataBar" id="{e5cdca2d-5567-48aa-84d3-d47ee3a30dd6}">
            <x14:dataBar minLength="0" maxLength="100" gradient="0">
              <x14:cfvo type="min"/>
              <x14:cfvo type="max"/>
              <x14:negativeFillColor rgb="FFFF0000"/>
              <x14:axisColor rgb="FF000000"/>
            </x14:dataBar>
            <x14:dxf/>
          </x14:cfRule>
          <x14:cfRule type="dataBar" id="{fcace3cf-f2bc-4fe0-b59f-9a0c659af58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ca82f77-9344-4214-8b07-40a3a7394cd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d7ef75c-369e-4d6a-8deb-69d9cd023a8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05d30d4-5317-4b11-a252-cd9bd96d33a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13679ac-acb6-45d1-b498-554836ac01bd}">
            <x14:dataBar minLength="0" maxLength="100" gradient="0">
              <x14:cfvo type="min"/>
              <x14:cfvo type="max"/>
              <x14:negativeFillColor rgb="FFFF0000"/>
              <x14:axisColor rgb="FF000000"/>
            </x14:dataBar>
            <x14:dxf/>
          </x14:cfRule>
          <x14:cfRule type="dataBar" id="{aa34109f-db87-43f3-80e3-d9192e9d06d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ce1ae49-5eb6-4740-b7cb-098b034cc1f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9a0cf8d-cedd-4dee-a1a2-74243d5264e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6adcd4f-a955-4147-8bad-7493bb17b48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4a292ad-13dd-4ac1-9e41-919fc9e6c87f}">
            <x14:dataBar minLength="0" maxLength="100" gradient="0">
              <x14:cfvo type="min"/>
              <x14:cfvo type="max"/>
              <x14:negativeFillColor rgb="FFFF0000"/>
              <x14:axisColor rgb="FF000000"/>
            </x14:dataBar>
            <x14:dxf/>
          </x14:cfRule>
          <x14:cfRule type="dataBar" id="{c2848997-2c6d-418c-9ae4-1ecb8151475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a7f06ee-344e-4057-8471-a1c446c41972}">
            <x14:dataBar minLength="0" maxLength="100" gradient="0">
              <x14:cfvo type="min"/>
              <x14:cfvo type="max"/>
              <x14:negativeFillColor rgb="FFFF0000"/>
              <x14:axisColor rgb="FF000000"/>
            </x14:dataBar>
            <x14:dxf/>
          </x14:cfRule>
          <x14:cfRule type="dataBar" id="{85273e2d-8a25-4d49-83db-0774b7625da8}">
            <x14:dataBar minLength="0" maxLength="100" gradient="0">
              <x14:cfvo type="min"/>
              <x14:cfvo type="max"/>
              <x14:negativeFillColor rgb="FFFF0000"/>
              <x14:axisColor rgb="FF000000"/>
            </x14:dataBar>
            <x14:dxf/>
          </x14:cfRule>
          <x14:cfRule type="dataBar" id="{1b77bbb4-a4c2-4448-b7bb-6230e66fd4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8531a58-2e16-4933-9141-b7cd93e7c2e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6fbefff-ae87-4c7d-a002-23b9caf36340}">
            <x14:dataBar minLength="0" maxLength="100" gradient="0">
              <x14:cfvo type="min"/>
              <x14:cfvo type="max"/>
              <x14:negativeFillColor rgb="FFFF0000"/>
              <x14:axisColor rgb="FF000000"/>
            </x14:dataBar>
            <x14:dxf/>
          </x14:cfRule>
          <x14:cfRule type="dataBar" id="{e6c9193d-e52f-478a-a4a8-b5a8b8e7551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2677f40-8f63-494f-93a9-7d08436112a0}">
            <x14:dataBar minLength="0" maxLength="100" gradient="0">
              <x14:cfvo type="min"/>
              <x14:cfvo type="max"/>
              <x14:negativeFillColor rgb="FFFF0000"/>
              <x14:axisColor rgb="FF000000"/>
            </x14:dataBar>
            <x14:dxf/>
          </x14:cfRule>
          <x14:cfRule type="dataBar" id="{ffc3b12d-506d-46b6-85eb-407aa65965ac}">
            <x14:dataBar minLength="0" maxLength="100" gradient="0">
              <x14:cfvo type="min"/>
              <x14:cfvo type="max"/>
              <x14:negativeFillColor rgb="FFFF0000"/>
              <x14:axisColor rgb="FF000000"/>
            </x14:dataBar>
            <x14:dxf/>
          </x14:cfRule>
          <x14:cfRule type="dataBar" id="{8282b74e-11f4-4937-ba65-01d21f277c1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c0f68b-f53f-4a54-a5d4-34e2a45e32b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15bec53-bb2c-4bfa-b4da-52407d8647d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dd9be7d-13df-4607-aa92-aac0f95ead4e}">
            <x14:dataBar minLength="0" maxLength="100" gradient="0">
              <x14:cfvo type="min"/>
              <x14:cfvo type="max"/>
              <x14:negativeFillColor rgb="FFFF0000"/>
              <x14:axisColor rgb="FF000000"/>
            </x14:dataBar>
            <x14:dxf/>
          </x14:cfRule>
          <x14:cfRule type="dataBar" id="{5f12eb2d-8d18-4db2-82d9-fea3d8cb75e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6cd97b-f5c5-400e-9137-584e35dbdf45}">
            <x14:dataBar minLength="0" maxLength="100" gradient="0">
              <x14:cfvo type="min"/>
              <x14:cfvo type="max"/>
              <x14:negativeFillColor rgb="FFFF0000"/>
              <x14:axisColor rgb="FF000000"/>
            </x14:dataBar>
            <x14:dxf/>
          </x14:cfRule>
          <x14:cfRule type="dataBar" id="{5d858a96-6acd-450f-adee-970416fa4ec0}">
            <x14:dataBar minLength="0" maxLength="100" gradient="0">
              <x14:cfvo type="min"/>
              <x14:cfvo type="max"/>
              <x14:negativeFillColor rgb="FFFF0000"/>
              <x14:axisColor rgb="FF000000"/>
            </x14:dataBar>
            <x14:dxf/>
          </x14:cfRule>
          <x14:cfRule type="dataBar" id="{4cd3dc65-8b96-4eaa-803e-10a1198e43b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f3dc421-09b6-4758-88a5-7257f6ab6a4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5fbe695-3133-4e92-b221-42c34f22bbc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90e7c6-8e89-4717-ba82-4005c644ab0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e9514a0-89a3-48f9-a354-6f9da32e9a1f}">
            <x14:dataBar minLength="0" maxLength="100" gradient="0">
              <x14:cfvo type="min"/>
              <x14:cfvo type="max"/>
              <x14:negativeFillColor rgb="FFFF0000"/>
              <x14:axisColor rgb="FF000000"/>
            </x14:dataBar>
            <x14:dxf/>
          </x14:cfRule>
          <x14:cfRule type="dataBar" id="{fcee5b38-25fd-4442-902d-8e3b63183c3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dca9ca1-6be2-4644-b716-5cb1a28d146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9efc0b1-013a-450f-98ae-58aa0441c69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6341613-4ba4-473b-ba50-407f3779592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f4b0253-defd-4c58-99ea-7f7c02c4069c}">
            <x14:dataBar minLength="0" maxLength="100" gradient="0">
              <x14:cfvo type="min"/>
              <x14:cfvo type="max"/>
              <x14:negativeFillColor rgb="FFFF0000"/>
              <x14:axisColor rgb="FF000000"/>
            </x14:dataBar>
            <x14:dxf/>
          </x14:cfRule>
          <x14:cfRule type="dataBar" id="{3667abbb-3b4f-4eb1-9488-1aa0b699959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1167b3f-e2cb-4906-88e6-48a5bcbc9780}">
            <x14:dataBar minLength="0" maxLength="100" gradient="0">
              <x14:cfvo type="min"/>
              <x14:cfvo type="max"/>
              <x14:negativeFillColor rgb="FFFF0000"/>
              <x14:axisColor rgb="FF000000"/>
            </x14:dataBar>
            <x14:dxf/>
          </x14:cfRule>
          <x14:cfRule type="dataBar" id="{fb823d19-1435-45af-84e0-7fd5d0a42e44}">
            <x14:dataBar minLength="0" maxLength="100" gradient="0">
              <x14:cfvo type="min"/>
              <x14:cfvo type="max"/>
              <x14:negativeFillColor rgb="FFFF0000"/>
              <x14:axisColor rgb="FF000000"/>
            </x14:dataBar>
            <x14:dxf/>
          </x14:cfRule>
          <x14:cfRule type="dataBar" id="{8df10b7a-a8ab-43bf-a880-e258443795d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ad9fcd1-7494-4dfb-919c-4c005c46047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145c5dc-c2fe-4158-b6eb-3f2a286966ab}">
            <x14:dataBar minLength="0" maxLength="100" gradient="0">
              <x14:cfvo type="min"/>
              <x14:cfvo type="max"/>
              <x14:negativeFillColor rgb="FFFF0000"/>
              <x14:axisColor rgb="FF000000"/>
            </x14:dataBar>
            <x14:dxf/>
          </x14:cfRule>
          <x14:cfRule type="dataBar" id="{442eafec-062f-4e62-9843-68105d26025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411e292-be62-4ca4-a1dd-a11865a8c199}">
            <x14:dataBar minLength="0" maxLength="100" gradient="0">
              <x14:cfvo type="min"/>
              <x14:cfvo type="max"/>
              <x14:negativeFillColor rgb="FFFF0000"/>
              <x14:axisColor rgb="FF000000"/>
            </x14:dataBar>
            <x14:dxf/>
          </x14:cfRule>
          <x14:cfRule type="dataBar" id="{4da0d4ae-5cd2-43e1-8446-d74c9fb7381d}">
            <x14:dataBar minLength="0" maxLength="100" gradient="0">
              <x14:cfvo type="min"/>
              <x14:cfvo type="max"/>
              <x14:negativeFillColor rgb="FFFF0000"/>
              <x14:axisColor rgb="FF000000"/>
            </x14:dataBar>
            <x14:dxf/>
          </x14:cfRule>
          <x14:cfRule type="dataBar" id="{8ff24dad-12ad-4b98-a00e-79eaa1773b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c5662c8-71a4-414c-a42a-920d7e438ef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dbe60d-7afc-40df-89f2-e0a0fe49dd0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89191c1-8f08-4a60-91ab-df6338ae558b}">
            <x14:dataBar minLength="0" maxLength="100" gradient="0">
              <x14:cfvo type="min"/>
              <x14:cfvo type="max"/>
              <x14:negativeFillColor rgb="FFFF0000"/>
              <x14:axisColor rgb="FF000000"/>
            </x14:dataBar>
            <x14:dxf/>
          </x14:cfRule>
          <x14:cfRule type="dataBar" id="{0c1b9632-73f8-4998-a695-669efd847b0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c86a4ca-e4fe-4169-a3a3-a398f535a66a}">
            <x14:dataBar minLength="0" maxLength="100" gradient="0">
              <x14:cfvo type="min"/>
              <x14:cfvo type="max"/>
              <x14:negativeFillColor rgb="FFFF0000"/>
              <x14:axisColor rgb="FF000000"/>
            </x14:dataBar>
            <x14:dxf/>
          </x14:cfRule>
          <x14:cfRule type="dataBar" id="{4487d152-9e45-4ac1-9f1e-deb5dc32ce9a}">
            <x14:dataBar minLength="0" maxLength="100" gradient="0">
              <x14:cfvo type="min"/>
              <x14:cfvo type="max"/>
              <x14:negativeFillColor rgb="FFFF0000"/>
              <x14:axisColor rgb="FF000000"/>
            </x14:dataBar>
            <x14:dxf/>
          </x14:cfRule>
          <x14:cfRule type="dataBar" id="{addc6f76-a9ad-42af-b2d7-3904479e6df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55731b9-e64e-4f9e-ab13-c88c1e6d040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99c9a08-a430-4f31-96dd-b2cab46be3c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ee4b5fb-6b61-4c64-8381-1a9792c8f82c}">
            <x14:dataBar minLength="0" maxLength="100" gradient="0">
              <x14:cfvo type="min"/>
              <x14:cfvo type="max"/>
              <x14:negativeFillColor rgb="FFFF0000"/>
              <x14:axisColor rgb="FF000000"/>
            </x14:dataBar>
            <x14:dxf/>
          </x14:cfRule>
          <x14:cfRule type="dataBar" id="{f8d09f69-b8f4-4e01-85dc-949323165ec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365d92-cb16-4b1c-ab17-d9aaefb85de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ac815b9-591c-45a4-b851-2c5d9f09034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ac30f11-785e-4d4c-a263-4ba8557cfdb5}">
            <x14:dataBar minLength="0" maxLength="100" gradient="0">
              <x14:cfvo type="min"/>
              <x14:cfvo type="max"/>
              <x14:negativeFillColor rgb="FFFF0000"/>
              <x14:axisColor rgb="FF000000"/>
            </x14:dataBar>
            <x14:dxf/>
          </x14:cfRule>
          <x14:cfRule type="dataBar" id="{68dd0836-0985-4675-97ef-8ca5dca180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a8b3bca-dada-47cb-89f8-40a1a6905595}">
            <x14:dataBar minLength="0" maxLength="100" gradient="0">
              <x14:cfvo type="min"/>
              <x14:cfvo type="max"/>
              <x14:negativeFillColor rgb="FFFF0000"/>
              <x14:axisColor rgb="FF000000"/>
            </x14:dataBar>
            <x14:dxf/>
          </x14:cfRule>
          <x14:cfRule type="dataBar" id="{11b5780d-ea28-4171-b7f7-ca7128e560c9}">
            <x14:dataBar minLength="0" maxLength="100" gradient="0">
              <x14:cfvo type="min"/>
              <x14:cfvo type="max"/>
              <x14:negativeFillColor rgb="FFFF0000"/>
              <x14:axisColor rgb="FF000000"/>
            </x14:dataBar>
            <x14:dxf/>
          </x14:cfRule>
          <x14:cfRule type="dataBar" id="{3cf66ffb-fbbc-4511-9e62-a6c743f8f08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54461b2-1d87-42a9-b32c-7609625bbfa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442457-89cf-42cc-8084-457d8720d431}">
            <x14:dataBar minLength="0" maxLength="100" gradient="0">
              <x14:cfvo type="min"/>
              <x14:cfvo type="max"/>
              <x14:negativeFillColor rgb="FFFF0000"/>
              <x14:axisColor rgb="FF000000"/>
            </x14:dataBar>
            <x14:dxf/>
          </x14:cfRule>
          <x14:cfRule type="dataBar" id="{d93d5ba6-6ba1-480f-bc14-cab7352f364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1d7ea58-5fdd-4276-ae31-316a2013e7b1}">
            <x14:dataBar minLength="0" maxLength="100" gradient="0">
              <x14:cfvo type="min"/>
              <x14:cfvo type="max"/>
              <x14:negativeFillColor rgb="FFFF0000"/>
              <x14:axisColor rgb="FF000000"/>
            </x14:dataBar>
            <x14:dxf/>
          </x14:cfRule>
          <x14:cfRule type="dataBar" id="{1774b6a3-7dd0-4549-8565-88b197bac969}">
            <x14:dataBar minLength="0" maxLength="100" gradient="0">
              <x14:cfvo type="min"/>
              <x14:cfvo type="max"/>
              <x14:negativeFillColor rgb="FFFF0000"/>
              <x14:axisColor rgb="FF000000"/>
            </x14:dataBar>
            <x14:dxf/>
          </x14:cfRule>
          <x14:cfRule type="dataBar" id="{09d10c40-95d7-4df3-8145-f8a0ec07d14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7220832-dbc0-4647-af56-0167813dee1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fdcdf51-5bad-49ee-b4f2-4bede3e7b22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c08ace8-1105-4144-b113-12f681e25b9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da5d990-c3af-499f-aecb-8cf27993e4a0}">
            <x14:dataBar minLength="0" maxLength="100" gradient="0">
              <x14:cfvo type="min"/>
              <x14:cfvo type="max"/>
              <x14:negativeFillColor rgb="FFFF0000"/>
              <x14:axisColor rgb="FF000000"/>
            </x14:dataBar>
            <x14:dxf/>
          </x14:cfRule>
          <x14:cfRule type="dataBar" id="{8611fb60-e72b-48a0-af23-c7cf69fe693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5fb9525-8cfa-4ad0-b942-c3efd1af4cd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27c0c29-d7a2-46a1-9ac1-4a953ed86c2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58d145b-6d17-41f4-9424-b89fd08d93b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f25ce45-1959-4539-a594-dc1f22191520}">
            <x14:dataBar minLength="0" maxLength="100" gradient="0">
              <x14:cfvo type="min"/>
              <x14:cfvo type="max"/>
              <x14:negativeFillColor rgb="FFFF0000"/>
              <x14:axisColor rgb="FF000000"/>
            </x14:dataBar>
            <x14:dxf/>
          </x14:cfRule>
          <x14:cfRule type="dataBar" id="{a33acf75-ace0-4e73-a669-f036c40da6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8be53f-5a87-40f9-8cad-5360560a39d0}">
            <x14:dataBar minLength="0" maxLength="100" gradient="0">
              <x14:cfvo type="min"/>
              <x14:cfvo type="max"/>
              <x14:negativeFillColor rgb="FFFF0000"/>
              <x14:axisColor rgb="FF000000"/>
            </x14:dataBar>
            <x14:dxf/>
          </x14:cfRule>
          <x14:cfRule type="dataBar" id="{4945d5ed-c7ae-4cc5-9745-c42f87b0bf50}">
            <x14:dataBar minLength="0" maxLength="100" gradient="0">
              <x14:cfvo type="min"/>
              <x14:cfvo type="max"/>
              <x14:negativeFillColor rgb="FFFF0000"/>
              <x14:axisColor rgb="FF000000"/>
            </x14:dataBar>
            <x14:dxf/>
          </x14:cfRule>
          <x14:cfRule type="dataBar" id="{cc8b1382-d88d-4ba7-bfa5-2ea9c6c28f8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eac98ed-775d-458c-acea-8d282305b44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7a7852c-e22b-4038-b52e-8c1b5799aac5}">
            <x14:dataBar minLength="0" maxLength="100" gradient="0">
              <x14:cfvo type="min"/>
              <x14:cfvo type="max"/>
              <x14:negativeFillColor rgb="FFFF0000"/>
              <x14:axisColor rgb="FF000000"/>
            </x14:dataBar>
            <x14:dxf/>
          </x14:cfRule>
          <x14:cfRule type="dataBar" id="{8ba37ff1-d256-4bde-91f2-eb631109dca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e1d610-53bd-4c66-bdd4-9f336605aeac}">
            <x14:dataBar minLength="0" maxLength="100" gradient="0">
              <x14:cfvo type="min"/>
              <x14:cfvo type="max"/>
              <x14:negativeFillColor rgb="FFFF0000"/>
              <x14:axisColor rgb="FF000000"/>
            </x14:dataBar>
            <x14:dxf/>
          </x14:cfRule>
          <x14:cfRule type="dataBar" id="{72e26a8b-ff5a-4a3f-84ad-22bf59516adb}">
            <x14:dataBar minLength="0" maxLength="100" gradient="0">
              <x14:cfvo type="min"/>
              <x14:cfvo type="max"/>
              <x14:negativeFillColor rgb="FFFF0000"/>
              <x14:axisColor rgb="FF000000"/>
            </x14:dataBar>
            <x14:dxf/>
          </x14:cfRule>
          <x14:cfRule type="dataBar" id="{9756fee9-ef89-44b9-8fb1-1eabd37cf2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215a32c-4021-4288-8b02-af79249095b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c66b050-213c-4865-adad-57ad4a75e02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c46fc0-be49-489a-a51b-b730a3d93a3f}">
            <x14:dataBar minLength="0" maxLength="100" gradient="0">
              <x14:cfvo type="min"/>
              <x14:cfvo type="max"/>
              <x14:negativeFillColor rgb="FFFF0000"/>
              <x14:axisColor rgb="FF000000"/>
            </x14:dataBar>
            <x14:dxf/>
          </x14:cfRule>
          <x14:cfRule type="dataBar" id="{ea71758e-e91e-40ab-9469-2e3f7fd94e2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f391f61-9479-4e94-98ff-5172799af92d}">
            <x14:dataBar minLength="0" maxLength="100" gradient="0">
              <x14:cfvo type="min"/>
              <x14:cfvo type="max"/>
              <x14:negativeFillColor rgb="FFFF0000"/>
              <x14:axisColor rgb="FF000000"/>
            </x14:dataBar>
            <x14:dxf/>
          </x14:cfRule>
          <x14:cfRule type="dataBar" id="{c7373ab8-5ae3-4bcd-a65c-f844357d971b}">
            <x14:dataBar minLength="0" maxLength="100" gradient="0">
              <x14:cfvo type="min"/>
              <x14:cfvo type="max"/>
              <x14:negativeFillColor rgb="FFFF0000"/>
              <x14:axisColor rgb="FF000000"/>
            </x14:dataBar>
            <x14:dxf/>
          </x14:cfRule>
          <x14:cfRule type="dataBar" id="{5f76eed9-3ca5-4034-99ae-8573e280d3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0a1e62f-7dcf-4fa4-9b77-08204ed02e6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7e64a12-20b9-4238-87cd-cdc8f334f1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e19b906-36ed-477f-8f06-878634698e9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7cf6c82-a753-4774-b448-e5756bfa7812}">
            <x14:dataBar minLength="0" maxLength="100" gradient="0">
              <x14:cfvo type="min"/>
              <x14:cfvo type="max"/>
              <x14:negativeFillColor rgb="FFFF0000"/>
              <x14:axisColor rgb="FF000000"/>
            </x14:dataBar>
            <x14:dxf/>
          </x14:cfRule>
          <x14:cfRule type="dataBar" id="{18e4f1c0-59b3-40b7-a0fa-e5058c305f9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2438131-d6c2-47a4-b48b-9ab1fa20c0d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e40596f-15c8-43c3-b9da-77ccf5e6537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e346067-b49c-4686-af2b-d5a38675964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10a57e7-894b-4493-8f7a-96c7a9d30b3e}">
            <x14:dataBar minLength="0" maxLength="100" gradient="0">
              <x14:cfvo type="min"/>
              <x14:cfvo type="max"/>
              <x14:negativeFillColor rgb="FFFF0000"/>
              <x14:axisColor rgb="FF000000"/>
            </x14:dataBar>
            <x14:dxf/>
          </x14:cfRule>
          <x14:cfRule type="dataBar" id="{a99c0d54-6135-432c-9f4b-2963633a7ce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6bbe2c0-cab2-4840-a79f-a767f57803fb}">
            <x14:dataBar minLength="0" maxLength="100" gradient="0">
              <x14:cfvo type="min"/>
              <x14:cfvo type="max"/>
              <x14:negativeFillColor rgb="FFFF0000"/>
              <x14:axisColor rgb="FF000000"/>
            </x14:dataBar>
            <x14:dxf/>
          </x14:cfRule>
          <x14:cfRule type="dataBar" id="{fd45f8b6-3a44-4791-b13b-80e2c3ad677e}">
            <x14:dataBar minLength="0" maxLength="100" gradient="0">
              <x14:cfvo type="min"/>
              <x14:cfvo type="max"/>
              <x14:negativeFillColor rgb="FFFF0000"/>
              <x14:axisColor rgb="FF000000"/>
            </x14:dataBar>
            <x14:dxf/>
          </x14:cfRule>
          <x14:cfRule type="dataBar" id="{d95026fe-a4fd-4fdb-8383-521aa88d6dd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665c624-905b-4e0a-b18e-d3c0374631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1272d46-8a4d-4773-b5a5-0c9310adc86f}">
            <x14:dataBar minLength="0" maxLength="100" gradient="0">
              <x14:cfvo type="min"/>
              <x14:cfvo type="max"/>
              <x14:negativeFillColor rgb="FFFF0000"/>
              <x14:axisColor rgb="FF000000"/>
            </x14:dataBar>
            <x14:dxf/>
          </x14:cfRule>
          <x14:cfRule type="dataBar" id="{e7dafe2d-5af1-40e4-acc9-a3935acc520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1673d94-b5bc-467e-ac73-b1fca948878b}">
            <x14:dataBar minLength="0" maxLength="100" gradient="0">
              <x14:cfvo type="min"/>
              <x14:cfvo type="max"/>
              <x14:negativeFillColor rgb="FFFF0000"/>
              <x14:axisColor rgb="FF000000"/>
            </x14:dataBar>
            <x14:dxf/>
          </x14:cfRule>
          <x14:cfRule type="dataBar" id="{df3ced3b-82e8-4914-969b-3c0eea4beaef}">
            <x14:dataBar minLength="0" maxLength="100" gradient="0">
              <x14:cfvo type="min"/>
              <x14:cfvo type="max"/>
              <x14:negativeFillColor rgb="FFFF0000"/>
              <x14:axisColor rgb="FF000000"/>
            </x14:dataBar>
            <x14:dxf/>
          </x14:cfRule>
          <x14:cfRule type="dataBar" id="{4b7d7234-d80f-4f03-b76f-bae66d98aed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d0922e4-192a-45db-ac5c-3766fcd2caf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f8b1411-6f84-46bd-962a-9a68ca8825b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dcebd18-8131-48b7-9835-23afe960e073}">
            <x14:dataBar minLength="0" maxLength="100" gradient="0">
              <x14:cfvo type="min"/>
              <x14:cfvo type="max"/>
              <x14:negativeFillColor rgb="FFFF0000"/>
              <x14:axisColor rgb="FF000000"/>
            </x14:dataBar>
            <x14:dxf/>
          </x14:cfRule>
          <x14:cfRule type="dataBar" id="{e8243cc4-8049-46c4-95a0-cb957784e849}">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N14" sqref="N14"/>
    </sheetView>
  </sheetViews>
  <sheetFormatPr defaultColWidth="9.140625" defaultRowHeight="15"/>
  <cols>
    <col min="1" max="1" width="2.8515625" style="34" customWidth="1"/>
    <col min="2" max="2" width="41.8515625" style="34" customWidth="1"/>
    <col min="3" max="12" width="10.7109375" style="34" customWidth="1"/>
    <col min="13" max="13" width="10.421875" style="34" customWidth="1"/>
    <col min="14" max="15" width="9.00390625" style="34" customWidth="1"/>
    <col min="16" max="16" width="10.851562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184</v>
      </c>
      <c r="B3" s="331"/>
      <c r="C3" s="331"/>
      <c r="D3" s="331"/>
      <c r="E3" s="331"/>
      <c r="F3" s="331"/>
      <c r="G3" s="331"/>
      <c r="H3" s="331"/>
      <c r="I3" s="331"/>
      <c r="J3" s="331"/>
      <c r="K3" s="331"/>
      <c r="L3" s="331"/>
      <c r="M3" s="56"/>
      <c r="N3" s="56"/>
      <c r="O3" s="56"/>
      <c r="P3" s="56"/>
      <c r="Q3" s="56"/>
      <c r="R3" s="56"/>
      <c r="S3" s="56"/>
      <c r="T3" s="56"/>
      <c r="U3" s="56"/>
      <c r="V3" s="56"/>
    </row>
    <row r="4" spans="1:22" ht="15.75" customHeight="1">
      <c r="A4" s="332" t="s">
        <v>192</v>
      </c>
      <c r="B4" s="332"/>
      <c r="C4" s="332"/>
      <c r="D4" s="332"/>
      <c r="E4" s="332"/>
      <c r="F4" s="332"/>
      <c r="G4" s="332"/>
      <c r="H4" s="332"/>
      <c r="I4" s="332"/>
      <c r="J4" s="332"/>
      <c r="K4" s="332"/>
      <c r="L4" s="332"/>
      <c r="M4" s="224"/>
      <c r="N4" s="224"/>
      <c r="O4" s="224"/>
      <c r="P4" s="224"/>
      <c r="Q4" s="224"/>
      <c r="R4" s="224"/>
      <c r="S4" s="224"/>
      <c r="T4" s="224"/>
      <c r="U4" s="224"/>
      <c r="V4" s="224"/>
    </row>
    <row r="5" spans="1:22" ht="15.75" customHeight="1">
      <c r="A5" s="223"/>
      <c r="B5" s="223"/>
      <c r="C5" s="223"/>
      <c r="D5" s="223"/>
      <c r="E5" s="223"/>
      <c r="F5" s="223"/>
      <c r="G5" s="223"/>
      <c r="H5" s="223"/>
      <c r="I5" s="223"/>
      <c r="J5" s="223"/>
      <c r="K5" s="223"/>
      <c r="L5" s="223"/>
      <c r="M5" s="224"/>
      <c r="N5" s="224"/>
      <c r="O5" s="224"/>
      <c r="P5" s="224"/>
      <c r="Q5" s="224"/>
      <c r="R5" s="224"/>
      <c r="S5" s="224"/>
      <c r="T5" s="224"/>
      <c r="U5" s="224"/>
      <c r="V5" s="224"/>
    </row>
    <row r="6" spans="2:20" ht="14.25" customHeight="1" thickBot="1">
      <c r="B6" s="56"/>
      <c r="C6" s="56"/>
      <c r="D6" s="56"/>
      <c r="E6" s="56"/>
      <c r="F6" s="56"/>
      <c r="G6" s="56"/>
      <c r="H6" s="56"/>
      <c r="I6" s="56"/>
      <c r="J6" s="56"/>
      <c r="K6" s="76"/>
      <c r="L6" s="76" t="s">
        <v>185</v>
      </c>
      <c r="M6" s="56"/>
      <c r="N6" s="56"/>
      <c r="O6" s="56"/>
      <c r="P6" s="56"/>
      <c r="Q6" s="56"/>
      <c r="R6" s="56"/>
      <c r="S6" s="56"/>
      <c r="T6" s="56"/>
    </row>
    <row r="7" spans="1:30" ht="15.75" customHeight="1" thickBot="1">
      <c r="A7" s="342" t="s">
        <v>202</v>
      </c>
      <c r="B7" s="343"/>
      <c r="C7" s="344" t="s">
        <v>66</v>
      </c>
      <c r="D7" s="344"/>
      <c r="E7" s="344"/>
      <c r="F7" s="344"/>
      <c r="G7" s="344"/>
      <c r="H7" s="344"/>
      <c r="I7" s="344"/>
      <c r="J7" s="344"/>
      <c r="K7" s="344"/>
      <c r="L7" s="344"/>
      <c r="AD7" s="106"/>
    </row>
    <row r="8" spans="1:30" ht="17.25" customHeight="1" thickBot="1">
      <c r="A8" s="342"/>
      <c r="B8" s="343"/>
      <c r="C8" s="345" t="s">
        <v>65</v>
      </c>
      <c r="D8" s="345"/>
      <c r="E8" s="345" t="s">
        <v>64</v>
      </c>
      <c r="F8" s="345"/>
      <c r="G8" s="345" t="s">
        <v>97</v>
      </c>
      <c r="H8" s="345"/>
      <c r="I8" s="345" t="s">
        <v>63</v>
      </c>
      <c r="J8" s="345"/>
      <c r="K8" s="345" t="s">
        <v>63</v>
      </c>
      <c r="L8" s="345"/>
      <c r="AD8" s="106"/>
    </row>
    <row r="9" spans="1:30" ht="44.25" customHeight="1">
      <c r="A9" s="342"/>
      <c r="B9" s="343"/>
      <c r="C9" s="228" t="s">
        <v>57</v>
      </c>
      <c r="D9" s="228" t="s">
        <v>45</v>
      </c>
      <c r="E9" s="228" t="s">
        <v>58</v>
      </c>
      <c r="F9" s="228" t="s">
        <v>46</v>
      </c>
      <c r="G9" s="228" t="s">
        <v>136</v>
      </c>
      <c r="H9" s="228" t="s">
        <v>46</v>
      </c>
      <c r="I9" s="228" t="s">
        <v>106</v>
      </c>
      <c r="J9" s="228" t="s">
        <v>47</v>
      </c>
      <c r="K9" s="228" t="s">
        <v>57</v>
      </c>
      <c r="L9" s="228" t="s">
        <v>47</v>
      </c>
      <c r="Y9" s="106"/>
      <c r="Z9" s="39"/>
      <c r="AA9" s="39"/>
      <c r="AB9" s="39"/>
      <c r="AC9" s="39"/>
      <c r="AD9" s="105"/>
    </row>
    <row r="10" spans="1:30" ht="14.25" customHeight="1">
      <c r="A10" s="346" t="s">
        <v>251</v>
      </c>
      <c r="B10" s="346"/>
      <c r="C10" s="346"/>
      <c r="D10" s="346"/>
      <c r="E10" s="346"/>
      <c r="F10" s="346"/>
      <c r="G10" s="346"/>
      <c r="H10" s="346"/>
      <c r="I10" s="346"/>
      <c r="J10" s="346"/>
      <c r="K10" s="346"/>
      <c r="L10" s="346"/>
      <c r="M10" s="346"/>
      <c r="N10" s="346"/>
      <c r="O10" s="346"/>
      <c r="P10" s="346"/>
      <c r="Q10" s="346"/>
      <c r="R10" s="346"/>
      <c r="S10" s="346"/>
      <c r="T10" s="346"/>
      <c r="U10" s="346"/>
      <c r="V10" s="346"/>
      <c r="W10" s="106"/>
      <c r="X10" s="106"/>
      <c r="Y10" s="106"/>
      <c r="Z10" s="39"/>
      <c r="AA10" s="39"/>
      <c r="AB10" s="39"/>
      <c r="AC10" s="39"/>
      <c r="AD10" s="105"/>
    </row>
    <row r="11" spans="1:30" ht="15.75" customHeight="1" thickBot="1">
      <c r="A11" s="297" t="s">
        <v>72</v>
      </c>
      <c r="B11" s="297"/>
      <c r="C11" s="297"/>
      <c r="D11" s="297"/>
      <c r="E11" s="297"/>
      <c r="F11" s="297"/>
      <c r="G11" s="297"/>
      <c r="H11" s="297"/>
      <c r="I11" s="297"/>
      <c r="J11" s="297"/>
      <c r="K11" s="297"/>
      <c r="L11" s="297"/>
      <c r="Y11" s="137"/>
      <c r="Z11" s="39"/>
      <c r="AA11" s="39"/>
      <c r="AB11" s="39"/>
      <c r="AC11" s="39"/>
      <c r="AD11" s="105"/>
    </row>
    <row r="12" spans="1:35" ht="24" customHeight="1" thickTop="1">
      <c r="A12" s="156" t="s">
        <v>20</v>
      </c>
      <c r="B12" s="152" t="s">
        <v>115</v>
      </c>
      <c r="C12" s="169">
        <v>59.9</v>
      </c>
      <c r="D12" s="170">
        <v>24</v>
      </c>
      <c r="E12" s="169">
        <v>4060.35</v>
      </c>
      <c r="F12" s="170">
        <v>191</v>
      </c>
      <c r="G12" s="169">
        <v>0</v>
      </c>
      <c r="H12" s="169">
        <v>0</v>
      </c>
      <c r="I12" s="169">
        <v>0</v>
      </c>
      <c r="J12" s="169">
        <v>0</v>
      </c>
      <c r="K12" s="169">
        <v>19557.46</v>
      </c>
      <c r="L12" s="170">
        <v>4127</v>
      </c>
      <c r="M12" s="39"/>
      <c r="N12" s="39"/>
      <c r="O12" s="39"/>
      <c r="P12" s="39"/>
      <c r="R12" s="39"/>
      <c r="Y12" s="105"/>
      <c r="Z12" s="39"/>
      <c r="AA12" s="39"/>
      <c r="AB12" s="39"/>
      <c r="AC12" s="39"/>
      <c r="AD12" s="105"/>
      <c r="AF12" s="123"/>
      <c r="AG12" s="39"/>
      <c r="AH12" s="39"/>
      <c r="AI12" s="39"/>
    </row>
    <row r="13" spans="1:35" ht="15" customHeight="1">
      <c r="A13" s="157"/>
      <c r="B13" s="153" t="s">
        <v>116</v>
      </c>
      <c r="C13" s="171">
        <v>59.9</v>
      </c>
      <c r="D13" s="172">
        <v>24</v>
      </c>
      <c r="E13" s="171">
        <v>358.25</v>
      </c>
      <c r="F13" s="172">
        <v>183</v>
      </c>
      <c r="G13" s="171">
        <v>0</v>
      </c>
      <c r="H13" s="171">
        <v>0</v>
      </c>
      <c r="I13" s="171">
        <v>0</v>
      </c>
      <c r="J13" s="171">
        <v>0</v>
      </c>
      <c r="K13" s="171">
        <v>9813.2</v>
      </c>
      <c r="L13" s="172">
        <v>4101</v>
      </c>
      <c r="M13" s="39"/>
      <c r="N13" s="39"/>
      <c r="O13" s="39"/>
      <c r="P13" s="39"/>
      <c r="R13" s="39"/>
      <c r="Y13" s="105"/>
      <c r="Z13" s="39"/>
      <c r="AA13" s="39"/>
      <c r="AB13" s="39"/>
      <c r="AC13" s="39"/>
      <c r="AD13" s="105"/>
      <c r="AF13" s="123"/>
      <c r="AG13" s="39"/>
      <c r="AH13" s="39"/>
      <c r="AI13" s="39"/>
    </row>
    <row r="14" spans="1:35" ht="15" customHeight="1">
      <c r="A14" s="158"/>
      <c r="B14" s="154" t="s">
        <v>117</v>
      </c>
      <c r="C14" s="171">
        <v>0</v>
      </c>
      <c r="D14" s="172">
        <v>0</v>
      </c>
      <c r="E14" s="171">
        <v>3702.1</v>
      </c>
      <c r="F14" s="172">
        <v>8</v>
      </c>
      <c r="G14" s="171">
        <v>0</v>
      </c>
      <c r="H14" s="171">
        <v>0</v>
      </c>
      <c r="I14" s="171">
        <v>0</v>
      </c>
      <c r="J14" s="171">
        <v>0</v>
      </c>
      <c r="K14" s="171">
        <v>9744.26</v>
      </c>
      <c r="L14" s="172">
        <v>26</v>
      </c>
      <c r="M14" s="39"/>
      <c r="N14" s="39"/>
      <c r="O14" s="39"/>
      <c r="P14" s="39"/>
      <c r="R14" s="39"/>
      <c r="Y14" s="105"/>
      <c r="Z14" s="39"/>
      <c r="AA14" s="39"/>
      <c r="AB14" s="39"/>
      <c r="AC14" s="39"/>
      <c r="AD14" s="105"/>
      <c r="AF14" s="123"/>
      <c r="AG14" s="39"/>
      <c r="AH14" s="39"/>
      <c r="AI14" s="39"/>
    </row>
    <row r="15" spans="1:35" ht="26.25" customHeight="1">
      <c r="A15" s="157" t="s">
        <v>21</v>
      </c>
      <c r="B15" s="155" t="s">
        <v>118</v>
      </c>
      <c r="C15" s="169">
        <v>0</v>
      </c>
      <c r="D15" s="170">
        <v>0</v>
      </c>
      <c r="E15" s="169">
        <v>0</v>
      </c>
      <c r="F15" s="170">
        <v>0</v>
      </c>
      <c r="G15" s="169">
        <v>0</v>
      </c>
      <c r="H15" s="169">
        <v>0</v>
      </c>
      <c r="I15" s="169">
        <v>0</v>
      </c>
      <c r="J15" s="169">
        <v>0</v>
      </c>
      <c r="K15" s="169">
        <v>2627.72</v>
      </c>
      <c r="L15" s="170">
        <v>1241</v>
      </c>
      <c r="M15" s="39"/>
      <c r="N15" s="39"/>
      <c r="O15" s="39"/>
      <c r="P15" s="39"/>
      <c r="R15" s="39"/>
      <c r="Y15" s="105"/>
      <c r="Z15" s="39"/>
      <c r="AA15" s="39"/>
      <c r="AB15" s="39"/>
      <c r="AC15" s="39"/>
      <c r="AD15" s="105"/>
      <c r="AF15" s="123"/>
      <c r="AG15" s="39"/>
      <c r="AH15" s="39"/>
      <c r="AI15" s="39"/>
    </row>
    <row r="16" spans="1:35" ht="15" customHeight="1">
      <c r="A16" s="157"/>
      <c r="B16" s="153" t="s">
        <v>116</v>
      </c>
      <c r="C16" s="169">
        <v>0</v>
      </c>
      <c r="D16" s="170">
        <v>0</v>
      </c>
      <c r="E16" s="169">
        <v>0</v>
      </c>
      <c r="F16" s="170">
        <v>0</v>
      </c>
      <c r="G16" s="169">
        <v>0</v>
      </c>
      <c r="H16" s="169">
        <v>0</v>
      </c>
      <c r="I16" s="169">
        <v>0</v>
      </c>
      <c r="J16" s="170">
        <v>0</v>
      </c>
      <c r="K16" s="171">
        <v>2378.8199999999997</v>
      </c>
      <c r="L16" s="172">
        <v>1235</v>
      </c>
      <c r="M16" s="39"/>
      <c r="N16" s="39"/>
      <c r="O16" s="39"/>
      <c r="P16" s="39"/>
      <c r="R16" s="39"/>
      <c r="Y16" s="105"/>
      <c r="Z16" s="39"/>
      <c r="AA16" s="39"/>
      <c r="AB16" s="39"/>
      <c r="AC16" s="39"/>
      <c r="AD16" s="105"/>
      <c r="AF16" s="123"/>
      <c r="AG16" s="39"/>
      <c r="AH16" s="39"/>
      <c r="AI16" s="39"/>
    </row>
    <row r="17" spans="1:35" ht="15" customHeight="1">
      <c r="A17" s="158"/>
      <c r="B17" s="154" t="s">
        <v>117</v>
      </c>
      <c r="C17" s="169">
        <v>0</v>
      </c>
      <c r="D17" s="170">
        <v>0</v>
      </c>
      <c r="E17" s="169">
        <v>0</v>
      </c>
      <c r="F17" s="170">
        <v>0</v>
      </c>
      <c r="G17" s="169">
        <v>0</v>
      </c>
      <c r="H17" s="169">
        <v>0</v>
      </c>
      <c r="I17" s="169">
        <v>0</v>
      </c>
      <c r="J17" s="170">
        <v>0</v>
      </c>
      <c r="K17" s="169">
        <v>248.9</v>
      </c>
      <c r="L17" s="170">
        <v>6</v>
      </c>
      <c r="M17" s="39"/>
      <c r="N17" s="39"/>
      <c r="O17" s="39"/>
      <c r="P17" s="39"/>
      <c r="R17" s="39"/>
      <c r="Y17" s="105"/>
      <c r="Z17" s="39"/>
      <c r="AA17" s="39"/>
      <c r="AB17" s="39"/>
      <c r="AC17" s="39"/>
      <c r="AD17" s="105"/>
      <c r="AF17" s="123"/>
      <c r="AG17" s="39"/>
      <c r="AH17" s="39"/>
      <c r="AI17" s="39"/>
    </row>
    <row r="18" spans="1:35" ht="27" customHeight="1">
      <c r="A18" s="157" t="s">
        <v>22</v>
      </c>
      <c r="B18" s="155" t="s">
        <v>245</v>
      </c>
      <c r="C18" s="169">
        <v>3</v>
      </c>
      <c r="D18" s="170">
        <v>1</v>
      </c>
      <c r="E18" s="169">
        <v>17.259999999999998</v>
      </c>
      <c r="F18" s="170">
        <v>12</v>
      </c>
      <c r="G18" s="169">
        <v>0</v>
      </c>
      <c r="H18" s="169">
        <v>0</v>
      </c>
      <c r="I18" s="169">
        <v>0</v>
      </c>
      <c r="J18" s="170">
        <v>0</v>
      </c>
      <c r="K18" s="169">
        <v>1433.6098916400001</v>
      </c>
      <c r="L18" s="170">
        <v>651</v>
      </c>
      <c r="M18" s="39"/>
      <c r="N18" s="39"/>
      <c r="O18" s="39"/>
      <c r="P18" s="39"/>
      <c r="R18" s="39"/>
      <c r="Y18" s="105"/>
      <c r="Z18" s="39"/>
      <c r="AA18" s="39"/>
      <c r="AB18" s="39"/>
      <c r="AC18" s="39"/>
      <c r="AD18" s="105"/>
      <c r="AF18" s="123"/>
      <c r="AG18" s="39"/>
      <c r="AH18" s="39"/>
      <c r="AI18" s="39"/>
    </row>
    <row r="19" spans="1:35" ht="15" customHeight="1">
      <c r="A19" s="157"/>
      <c r="B19" s="153" t="s">
        <v>116</v>
      </c>
      <c r="C19" s="171">
        <v>3</v>
      </c>
      <c r="D19" s="172">
        <v>1</v>
      </c>
      <c r="E19" s="171">
        <v>17.259999999999998</v>
      </c>
      <c r="F19" s="172">
        <v>12</v>
      </c>
      <c r="G19" s="171">
        <v>0</v>
      </c>
      <c r="H19" s="171">
        <v>0</v>
      </c>
      <c r="I19" s="171">
        <v>0</v>
      </c>
      <c r="J19" s="172">
        <v>0</v>
      </c>
      <c r="K19" s="171">
        <v>1433.6098916400001</v>
      </c>
      <c r="L19" s="172">
        <v>651</v>
      </c>
      <c r="M19" s="39"/>
      <c r="N19" s="39"/>
      <c r="O19" s="39"/>
      <c r="P19" s="39"/>
      <c r="R19" s="39"/>
      <c r="Y19" s="105"/>
      <c r="Z19" s="39"/>
      <c r="AA19" s="39"/>
      <c r="AB19" s="39"/>
      <c r="AC19" s="39"/>
      <c r="AD19" s="105"/>
      <c r="AF19" s="123"/>
      <c r="AG19" s="39"/>
      <c r="AH19" s="39"/>
      <c r="AI19" s="39"/>
    </row>
    <row r="20" spans="1:35" ht="15" customHeight="1">
      <c r="A20" s="158"/>
      <c r="B20" s="154" t="s">
        <v>117</v>
      </c>
      <c r="C20" s="193">
        <v>0</v>
      </c>
      <c r="D20" s="227">
        <v>0</v>
      </c>
      <c r="E20" s="193">
        <v>0</v>
      </c>
      <c r="F20" s="227">
        <v>0</v>
      </c>
      <c r="G20" s="193">
        <v>0</v>
      </c>
      <c r="H20" s="193">
        <v>0</v>
      </c>
      <c r="I20" s="193">
        <v>0</v>
      </c>
      <c r="J20" s="227">
        <v>0</v>
      </c>
      <c r="K20" s="193">
        <v>0</v>
      </c>
      <c r="L20" s="227">
        <v>0</v>
      </c>
      <c r="M20" s="39"/>
      <c r="N20" s="39"/>
      <c r="O20" s="39"/>
      <c r="P20" s="39"/>
      <c r="R20" s="39"/>
      <c r="Y20" s="105"/>
      <c r="Z20" s="39"/>
      <c r="AA20" s="39"/>
      <c r="AB20" s="39"/>
      <c r="AC20" s="39"/>
      <c r="AD20" s="105"/>
      <c r="AF20" s="123"/>
      <c r="AG20" s="39"/>
      <c r="AH20" s="39"/>
      <c r="AI20" s="39"/>
    </row>
    <row r="21" spans="1:35" ht="23.25" customHeight="1">
      <c r="A21" s="157" t="s">
        <v>23</v>
      </c>
      <c r="B21" s="153" t="s">
        <v>119</v>
      </c>
      <c r="C21" s="169">
        <v>0</v>
      </c>
      <c r="D21" s="170">
        <v>0</v>
      </c>
      <c r="E21" s="169">
        <v>0</v>
      </c>
      <c r="F21" s="170">
        <v>0</v>
      </c>
      <c r="G21" s="169">
        <v>0</v>
      </c>
      <c r="H21" s="169">
        <v>0</v>
      </c>
      <c r="I21" s="169">
        <v>0</v>
      </c>
      <c r="J21" s="169">
        <v>0</v>
      </c>
      <c r="K21" s="169">
        <v>60.239999999999995</v>
      </c>
      <c r="L21" s="170">
        <v>14</v>
      </c>
      <c r="M21" s="39"/>
      <c r="N21" s="39"/>
      <c r="O21" s="39"/>
      <c r="P21" s="39"/>
      <c r="R21" s="39"/>
      <c r="Y21" s="105"/>
      <c r="Z21" s="39"/>
      <c r="AA21" s="39"/>
      <c r="AB21" s="39"/>
      <c r="AC21" s="39"/>
      <c r="AD21" s="105"/>
      <c r="AF21" s="123"/>
      <c r="AG21" s="39"/>
      <c r="AH21" s="39"/>
      <c r="AI21" s="39"/>
    </row>
    <row r="22" spans="1:35" ht="15" customHeight="1">
      <c r="A22" s="157"/>
      <c r="B22" s="153" t="s">
        <v>116</v>
      </c>
      <c r="C22" s="193">
        <v>0</v>
      </c>
      <c r="D22" s="227">
        <v>0</v>
      </c>
      <c r="E22" s="193">
        <v>0</v>
      </c>
      <c r="F22" s="227">
        <v>0</v>
      </c>
      <c r="G22" s="193">
        <v>0</v>
      </c>
      <c r="H22" s="193">
        <v>0</v>
      </c>
      <c r="I22" s="193">
        <v>0</v>
      </c>
      <c r="J22" s="193">
        <v>0</v>
      </c>
      <c r="K22" s="171">
        <v>30.24</v>
      </c>
      <c r="L22" s="172">
        <v>13</v>
      </c>
      <c r="M22" s="39"/>
      <c r="N22" s="39"/>
      <c r="O22" s="39"/>
      <c r="P22" s="39"/>
      <c r="R22" s="39"/>
      <c r="Y22" s="105"/>
      <c r="Z22" s="105"/>
      <c r="AF22" s="123"/>
      <c r="AG22" s="39"/>
      <c r="AH22" s="39"/>
      <c r="AI22" s="39"/>
    </row>
    <row r="23" spans="1:35" ht="15" customHeight="1">
      <c r="A23" s="158"/>
      <c r="B23" s="154" t="s">
        <v>117</v>
      </c>
      <c r="C23" s="193">
        <v>0</v>
      </c>
      <c r="D23" s="227">
        <v>0</v>
      </c>
      <c r="E23" s="193">
        <v>0</v>
      </c>
      <c r="F23" s="227">
        <v>0</v>
      </c>
      <c r="G23" s="193">
        <v>0</v>
      </c>
      <c r="H23" s="193">
        <v>0</v>
      </c>
      <c r="I23" s="193">
        <v>0</v>
      </c>
      <c r="J23" s="193">
        <v>0</v>
      </c>
      <c r="K23" s="193">
        <v>30</v>
      </c>
      <c r="L23" s="227">
        <v>1</v>
      </c>
      <c r="M23" s="39"/>
      <c r="N23" s="39"/>
      <c r="O23" s="39"/>
      <c r="P23" s="39"/>
      <c r="R23" s="39"/>
      <c r="Y23" s="105"/>
      <c r="Z23" s="105"/>
      <c r="AF23" s="123"/>
      <c r="AG23" s="39"/>
      <c r="AH23" s="39"/>
      <c r="AI23" s="39"/>
    </row>
    <row r="24" spans="1:35" ht="24" customHeight="1">
      <c r="A24" s="157" t="s">
        <v>24</v>
      </c>
      <c r="B24" s="153" t="s">
        <v>257</v>
      </c>
      <c r="C24" s="169">
        <v>91.28999999999999</v>
      </c>
      <c r="D24" s="170">
        <v>44</v>
      </c>
      <c r="E24" s="169">
        <v>660.99</v>
      </c>
      <c r="F24" s="170">
        <v>351</v>
      </c>
      <c r="G24" s="169">
        <v>0</v>
      </c>
      <c r="H24" s="169">
        <v>0</v>
      </c>
      <c r="I24" s="169">
        <v>0</v>
      </c>
      <c r="J24" s="170">
        <v>0</v>
      </c>
      <c r="K24" s="169">
        <v>13718.5180047</v>
      </c>
      <c r="L24" s="170">
        <v>5913</v>
      </c>
      <c r="M24" s="39"/>
      <c r="N24" s="39"/>
      <c r="O24" s="39"/>
      <c r="P24" s="39"/>
      <c r="R24" s="39"/>
      <c r="Y24" s="105"/>
      <c r="Z24" s="105"/>
      <c r="AF24" s="123"/>
      <c r="AG24" s="39"/>
      <c r="AH24" s="39"/>
      <c r="AI24" s="39"/>
    </row>
    <row r="25" spans="1:35" ht="15" customHeight="1">
      <c r="A25" s="157"/>
      <c r="B25" s="153" t="s">
        <v>116</v>
      </c>
      <c r="C25" s="171">
        <v>91.28999999999999</v>
      </c>
      <c r="D25" s="172">
        <v>44</v>
      </c>
      <c r="E25" s="171">
        <v>655.49</v>
      </c>
      <c r="F25" s="172">
        <v>350</v>
      </c>
      <c r="G25" s="171">
        <v>0</v>
      </c>
      <c r="H25" s="171">
        <v>0</v>
      </c>
      <c r="I25" s="171">
        <v>0</v>
      </c>
      <c r="J25" s="172">
        <v>0</v>
      </c>
      <c r="K25" s="171">
        <v>13052.7380047</v>
      </c>
      <c r="L25" s="172">
        <v>5902</v>
      </c>
      <c r="M25" s="39"/>
      <c r="N25" s="39"/>
      <c r="O25" s="39"/>
      <c r="P25" s="39"/>
      <c r="R25" s="39"/>
      <c r="Y25" s="105"/>
      <c r="Z25" s="105"/>
      <c r="AA25" s="39"/>
      <c r="AB25" s="39"/>
      <c r="AC25" s="39"/>
      <c r="AD25" s="39"/>
      <c r="AE25" s="105"/>
      <c r="AF25" s="123"/>
      <c r="AG25" s="39"/>
      <c r="AH25" s="39"/>
      <c r="AI25" s="39"/>
    </row>
    <row r="26" spans="1:35" ht="15" customHeight="1">
      <c r="A26" s="158"/>
      <c r="B26" s="154" t="s">
        <v>117</v>
      </c>
      <c r="C26" s="171">
        <v>0</v>
      </c>
      <c r="D26" s="172">
        <v>0</v>
      </c>
      <c r="E26" s="171">
        <v>5.5</v>
      </c>
      <c r="F26" s="172">
        <v>1</v>
      </c>
      <c r="G26" s="171">
        <v>0</v>
      </c>
      <c r="H26" s="171">
        <v>0</v>
      </c>
      <c r="I26" s="171">
        <v>0</v>
      </c>
      <c r="J26" s="172">
        <v>0</v>
      </c>
      <c r="K26" s="171">
        <v>665.78</v>
      </c>
      <c r="L26" s="172">
        <v>11</v>
      </c>
      <c r="M26" s="39"/>
      <c r="N26" s="39"/>
      <c r="O26" s="39"/>
      <c r="P26" s="39"/>
      <c r="R26" s="39"/>
      <c r="Y26" s="105"/>
      <c r="Z26" s="105"/>
      <c r="AA26" s="39"/>
      <c r="AB26" s="39"/>
      <c r="AC26" s="39"/>
      <c r="AD26" s="39"/>
      <c r="AE26" s="105"/>
      <c r="AF26" s="123"/>
      <c r="AG26" s="39"/>
      <c r="AH26" s="39"/>
      <c r="AI26" s="39"/>
    </row>
    <row r="27" spans="3:32" ht="11.25">
      <c r="C27" s="39"/>
      <c r="D27" s="39"/>
      <c r="E27" s="39"/>
      <c r="F27" s="39"/>
      <c r="G27" s="39"/>
      <c r="H27" s="39"/>
      <c r="I27" s="39"/>
      <c r="J27" s="39"/>
      <c r="K27" s="39"/>
      <c r="L27" s="39"/>
      <c r="Y27" s="105"/>
      <c r="Z27" s="105"/>
      <c r="AA27" s="39"/>
      <c r="AB27" s="39"/>
      <c r="AC27" s="39"/>
      <c r="AD27" s="39"/>
      <c r="AE27" s="106"/>
      <c r="AF27" s="123"/>
    </row>
    <row r="28" spans="3:31" ht="11.25">
      <c r="C28" s="189"/>
      <c r="D28" s="189"/>
      <c r="E28" s="189"/>
      <c r="F28" s="189"/>
      <c r="G28" s="189"/>
      <c r="H28" s="189"/>
      <c r="I28" s="189"/>
      <c r="J28" s="189"/>
      <c r="K28" s="189"/>
      <c r="L28" s="189"/>
      <c r="M28" s="189"/>
      <c r="N28" s="189"/>
      <c r="O28" s="189"/>
      <c r="P28" s="189"/>
      <c r="Q28" s="189"/>
      <c r="R28" s="189"/>
      <c r="S28" s="189"/>
      <c r="T28" s="189"/>
      <c r="U28" s="189"/>
      <c r="V28" s="189"/>
      <c r="W28" s="189"/>
      <c r="X28" s="39"/>
      <c r="Y28" s="39"/>
      <c r="Z28" s="39"/>
      <c r="AA28" s="39"/>
      <c r="AB28" s="39"/>
      <c r="AC28" s="39"/>
      <c r="AD28" s="105"/>
      <c r="AE28" s="106"/>
    </row>
    <row r="29" spans="3:29" ht="11.25">
      <c r="C29" s="134"/>
      <c r="D29" s="134"/>
      <c r="E29" s="134"/>
      <c r="F29" s="134"/>
      <c r="G29" s="134"/>
      <c r="H29" s="134"/>
      <c r="I29" s="134"/>
      <c r="J29" s="134"/>
      <c r="K29" s="134"/>
      <c r="L29" s="134"/>
      <c r="M29" s="134"/>
      <c r="N29" s="225"/>
      <c r="O29" s="134"/>
      <c r="P29" s="134"/>
      <c r="Q29" s="134"/>
      <c r="R29" s="134"/>
      <c r="S29" s="134"/>
      <c r="T29" s="134"/>
      <c r="U29" s="134"/>
      <c r="V29" s="134"/>
      <c r="W29" s="134"/>
      <c r="X29" s="134"/>
      <c r="Y29" s="39"/>
      <c r="Z29" s="39"/>
      <c r="AA29" s="39"/>
      <c r="AB29" s="39"/>
      <c r="AC29" s="39"/>
    </row>
    <row r="30" spans="4:28" ht="11.25">
      <c r="D30" s="135"/>
      <c r="E30" s="135"/>
      <c r="F30" s="105"/>
      <c r="G30" s="106"/>
      <c r="H30" s="123"/>
      <c r="I30" s="123"/>
      <c r="J30" s="135"/>
      <c r="K30" s="106"/>
      <c r="L30" s="135"/>
      <c r="M30" s="106"/>
      <c r="N30" s="135"/>
      <c r="O30" s="135"/>
      <c r="P30" s="135"/>
      <c r="Q30" s="106"/>
      <c r="R30" s="135"/>
      <c r="S30" s="106"/>
      <c r="T30" s="135"/>
      <c r="U30" s="106"/>
      <c r="V30" s="135"/>
      <c r="W30" s="106"/>
      <c r="X30" s="135"/>
      <c r="Y30" s="105"/>
      <c r="Z30" s="132"/>
      <c r="AA30" s="135"/>
      <c r="AB30" s="135"/>
    </row>
    <row r="31" spans="3:26" ht="11.25">
      <c r="C31" s="105"/>
      <c r="D31" s="105"/>
      <c r="E31" s="105"/>
      <c r="F31" s="105"/>
      <c r="G31" s="105"/>
      <c r="H31" s="105"/>
      <c r="I31" s="105"/>
      <c r="J31" s="105"/>
      <c r="K31" s="105"/>
      <c r="L31" s="105"/>
      <c r="M31" s="105"/>
      <c r="N31" s="105"/>
      <c r="O31" s="105"/>
      <c r="P31" s="105"/>
      <c r="Q31" s="105"/>
      <c r="R31" s="105"/>
      <c r="S31" s="105"/>
      <c r="T31" s="105"/>
      <c r="U31" s="105"/>
      <c r="V31" s="105"/>
      <c r="W31" s="105"/>
      <c r="X31" s="105"/>
      <c r="Y31" s="106"/>
      <c r="Z31" s="106"/>
    </row>
    <row r="32" spans="3:26" ht="11.25">
      <c r="C32" s="132"/>
      <c r="D32" s="132"/>
      <c r="E32" s="132"/>
      <c r="F32" s="105"/>
      <c r="G32" s="132"/>
      <c r="H32" s="105"/>
      <c r="I32" s="105"/>
      <c r="J32" s="105"/>
      <c r="K32" s="105"/>
      <c r="L32" s="105"/>
      <c r="M32" s="105"/>
      <c r="N32" s="105"/>
      <c r="O32" s="105"/>
      <c r="P32" s="105"/>
      <c r="Q32" s="105"/>
      <c r="R32" s="105"/>
      <c r="S32" s="105"/>
      <c r="T32" s="105"/>
      <c r="U32" s="105"/>
      <c r="V32" s="105"/>
      <c r="W32" s="105"/>
      <c r="X32" s="105"/>
      <c r="Y32" s="132"/>
      <c r="Z32" s="132"/>
    </row>
    <row r="33" spans="3:26" ht="11.25">
      <c r="C33" s="105"/>
      <c r="D33" s="134"/>
      <c r="E33" s="134"/>
      <c r="F33" s="134"/>
      <c r="G33" s="134"/>
      <c r="H33" s="105"/>
      <c r="I33" s="105"/>
      <c r="J33" s="105"/>
      <c r="K33" s="105"/>
      <c r="L33" s="106"/>
      <c r="M33" s="105"/>
      <c r="N33" s="106"/>
      <c r="O33" s="106"/>
      <c r="P33" s="106"/>
      <c r="Q33" s="106"/>
      <c r="R33" s="105"/>
      <c r="S33" s="106"/>
      <c r="T33" s="106"/>
      <c r="U33" s="106"/>
      <c r="V33" s="106"/>
      <c r="W33" s="106"/>
      <c r="X33" s="106"/>
      <c r="Y33" s="106"/>
      <c r="Z33" s="106"/>
    </row>
    <row r="34" spans="2:26" ht="11.25">
      <c r="B34" s="39"/>
      <c r="C34" s="105"/>
      <c r="D34" s="123"/>
      <c r="E34" s="105"/>
      <c r="F34" s="105"/>
      <c r="G34" s="132"/>
      <c r="H34" s="106"/>
      <c r="I34" s="106"/>
      <c r="J34" s="106"/>
      <c r="K34" s="106"/>
      <c r="L34" s="106"/>
      <c r="M34" s="106"/>
      <c r="N34" s="106"/>
      <c r="O34" s="106"/>
      <c r="P34" s="106"/>
      <c r="Q34" s="106"/>
      <c r="R34" s="106"/>
      <c r="S34" s="106"/>
      <c r="T34" s="106"/>
      <c r="U34" s="106"/>
      <c r="V34" s="106"/>
      <c r="W34" s="106"/>
      <c r="X34" s="106"/>
      <c r="Y34" s="106"/>
      <c r="Z34" s="106"/>
    </row>
    <row r="35" spans="3:24" ht="11.2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3:13" ht="11.25">
      <c r="C36" s="116"/>
      <c r="D36" s="116"/>
      <c r="E36" s="116"/>
      <c r="F36" s="116"/>
      <c r="H36" s="116"/>
      <c r="M36" s="39"/>
    </row>
    <row r="37" spans="3:13" ht="11.25">
      <c r="C37" s="39"/>
      <c r="M37" s="116"/>
    </row>
    <row r="38" spans="3:13" ht="11.25">
      <c r="C38" s="39"/>
      <c r="D38" s="39"/>
      <c r="M38" s="39"/>
    </row>
    <row r="39" spans="3:13" ht="11.25">
      <c r="C39" s="39"/>
      <c r="D39" s="39"/>
      <c r="E39" s="39"/>
      <c r="F39" s="39"/>
      <c r="M39" s="123"/>
    </row>
    <row r="40" ht="11.25">
      <c r="D40" s="116"/>
    </row>
  </sheetData>
  <sheetProtection/>
  <mergeCells count="11">
    <mergeCell ref="A10:V10"/>
    <mergeCell ref="A11:L11"/>
    <mergeCell ref="A3:L3"/>
    <mergeCell ref="A4:L4"/>
    <mergeCell ref="A7:B9"/>
    <mergeCell ref="C7:L7"/>
    <mergeCell ref="C8:D8"/>
    <mergeCell ref="E8:F8"/>
    <mergeCell ref="G8:H8"/>
    <mergeCell ref="I8:J8"/>
    <mergeCell ref="K8:L8"/>
  </mergeCells>
  <conditionalFormatting sqref="B22:L23">
    <cfRule type="dataBar" priority="28" dxfId="0">
      <dataBar>
        <cfvo type="min"/>
        <cfvo type="max"/>
        <color rgb="FF63C384"/>
      </dataBar>
      <extLst>
        <ext xmlns:x14="http://schemas.microsoft.com/office/spreadsheetml/2009/9/main" uri="{B025F937-C7B1-47D3-B67F-A62EFF666E3E}">
          <x14:id>{4d3d2f51-0c46-41b6-92f1-d3eb4f5039f0}</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{a311e168-1ea3-4203-95c4-af9d23905698}</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{ad053034-b2a6-4122-9b7d-131324c8ad7b}</x14:id>
        </ext>
      </extLst>
    </cfRule>
    <cfRule type="dataBar" priority="22" dxfId="0">
      <dataBar>
        <cfvo type="min"/>
        <cfvo type="max"/>
        <color theme="1" tint="0.34999001026153564"/>
      </dataBar>
      <extLst>
        <ext xmlns:x14="http://schemas.microsoft.com/office/spreadsheetml/2009/9/main" uri="{B025F937-C7B1-47D3-B67F-A62EFF666E3E}">
          <x14:id>{c9f6ba2c-d3ba-4e28-b0d2-97ecde0880a2}</x14:id>
        </ext>
      </extLst>
    </cfRule>
    <cfRule type="dataBar" priority="25" dxfId="0">
      <dataBar>
        <cfvo type="min"/>
        <cfvo type="max"/>
        <color theme="0" tint="-0.4999699890613556"/>
      </dataBar>
      <extLst>
        <ext xmlns:x14="http://schemas.microsoft.com/office/spreadsheetml/2009/9/main" uri="{B025F937-C7B1-47D3-B67F-A62EFF666E3E}">
          <x14:id>{192ac411-ed21-4336-9a17-f3682fefb8e2}</x14:id>
        </ext>
      </extLst>
    </cfRule>
    <cfRule type="dataBar" priority="26" dxfId="0">
      <dataBar>
        <cfvo type="min"/>
        <cfvo type="max"/>
        <color theme="1" tint="0.34999001026153564"/>
      </dataBar>
      <extLst>
        <ext xmlns:x14="http://schemas.microsoft.com/office/spreadsheetml/2009/9/main" uri="{B025F937-C7B1-47D3-B67F-A62EFF666E3E}">
          <x14:id>{25d6288c-f665-405a-9642-6b4d27a23844}</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{50362546-82a9-47a8-bddc-ed67944f99b1}</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{8e3d0f79-3631-4263-9768-a7367f12d579}</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{2adfaf31-9584-463f-bd35-f539f99f4839}</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{3337b600-a168-4976-83d2-d5343d7d4d7b}</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{47366009-9e0b-4fec-a3bc-28269b650168}</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{81e4ade8-83ce-42a5-8b9a-a2272322128f}</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{c07bf593-e674-4adb-af2e-ca524e268044}</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{528cf38b-e2a6-4586-aeb5-fda7b40586a0}</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{a1b30401-b689-4f27-979c-a39e3beca257}</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{3186bc60-bc64-4413-811e-8f70cb7d1b1c}</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{13cc2da9-a82c-4996-9e6c-97d0077916c4}</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{a7dba364-68c7-433a-9791-6872e8b833ed}</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{cc57a2a4-4a00-4a05-8522-4c4156febed8}</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{93e827cb-bc56-4c03-9594-2b642c32b378}</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{998a02cd-0ba4-4000-b5e1-3a379aab11d2}</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{1aee1789-ce45-44a2-8903-dc85c1823941}</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{9097fc6a-77e0-4806-8174-6188e351a343}</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{802d34f6-35ed-4f6b-8aeb-b76586d46614}</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{49ee841a-5d87-44a0-988c-cdbb6371ef07}</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{d5f741e2-9cd8-45f4-a56c-dc6b6aa85c56}</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{96be266f-3b29-4e22-be41-142dedee2285}</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{f7a5307d-22a7-404f-9b2a-30fe4960b835}</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{07cf9981-cb1b-4299-95e8-9732b697b553}</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{54e60d6e-8fdc-4285-ae6e-b06a9c0dbb8c}</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janar-shtator 2017&amp;"Times New Roman,Regular"
&amp;"Times New Roman,Italic"Statistics January-September2017</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d3d2f51-0c46-41b6-92f1-d3eb4f5039f0}">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a311e168-1ea3-4203-95c4-af9d23905698}">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ad053034-b2a6-4122-9b7d-131324c8ad7b}">
            <x14:dataBar minLength="0" maxLength="100" gradient="0">
              <x14:cfvo type="min"/>
              <x14:cfvo type="max"/>
              <x14:negativeFillColor rgb="FFFF0000"/>
              <x14:axisColor rgb="FF000000"/>
            </x14:dataBar>
            <x14:dxf/>
          </x14:cfRule>
          <x14:cfRule type="dataBar" id="{c9f6ba2c-d3ba-4e28-b0d2-97ecde0880a2}">
            <x14:dataBar minLength="0" maxLength="100" gradient="0">
              <x14:cfvo type="min"/>
              <x14:cfvo type="max"/>
              <x14:negativeFillColor rgb="FFFF0000"/>
              <x14:axisColor rgb="FF000000"/>
            </x14:dataBar>
            <x14:dxf/>
          </x14:cfRule>
          <x14:cfRule type="dataBar" id="{192ac411-ed21-4336-9a17-f3682fefb8e2}">
            <x14:dataBar minLength="0" maxLength="100" gradient="0">
              <x14:cfvo type="min"/>
              <x14:cfvo type="max"/>
              <x14:negativeFillColor rgb="FFFF0000"/>
              <x14:axisColor rgb="FF000000"/>
            </x14:dataBar>
            <x14:dxf/>
          </x14:cfRule>
          <x14:cfRule type="dataBar" id="{25d6288c-f665-405a-9642-6b4d27a23844}">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50362546-82a9-47a8-bddc-ed67944f99b1}">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8e3d0f79-3631-4263-9768-a7367f12d579}">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2adfaf31-9584-463f-bd35-f539f99f4839}">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3337b600-a168-4976-83d2-d5343d7d4d7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7366009-9e0b-4fec-a3bc-28269b65016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1e4ade8-83ce-42a5-8b9a-a2272322128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07bf593-e674-4adb-af2e-ca524e26804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28cf38b-e2a6-4586-aeb5-fda7b40586a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1b30401-b689-4f27-979c-a39e3beca25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186bc60-bc64-4413-811e-8f70cb7d1b1c}">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13cc2da9-a82c-4996-9e6c-97d0077916c4}">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a7dba364-68c7-433a-9791-6872e8b833e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cc57a2a4-4a00-4a05-8522-4c4156febed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3e827cb-bc56-4c03-9594-2b642c32b37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98a02cd-0ba4-4000-b5e1-3a379aab11d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aee1789-ce45-44a2-8903-dc85c182394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097fc6a-77e0-4806-8174-6188e351a343}">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02d34f6-35ed-4f6b-8aeb-b76586d46614}">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49ee841a-5d87-44a0-988c-cdbb6371ef0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5f741e2-9cd8-45f4-a56c-dc6b6aa85c5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6be266f-3b29-4e22-be41-142dedee228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7a5307d-22a7-404f-9b2a-30fe4960b83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07cf9981-cb1b-4299-95e8-9732b697b55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4e60d6e-8fdc-4285-ae6e-b06a9c0dbb8c}">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A4" sqref="A4:N4"/>
    </sheetView>
  </sheetViews>
  <sheetFormatPr defaultColWidth="9.140625" defaultRowHeight="15"/>
  <cols>
    <col min="1" max="1" width="2.8515625" style="34" customWidth="1"/>
    <col min="2" max="2" width="41.8515625" style="34" customWidth="1"/>
    <col min="3" max="3" width="10.57421875" style="34" customWidth="1"/>
    <col min="4" max="12" width="10.7109375" style="34" customWidth="1"/>
    <col min="13" max="13" width="10.421875" style="34" customWidth="1"/>
    <col min="14" max="15" width="9.00390625" style="34" customWidth="1"/>
    <col min="16" max="16" width="10.14062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194</v>
      </c>
      <c r="B3" s="331"/>
      <c r="C3" s="331"/>
      <c r="D3" s="331"/>
      <c r="E3" s="331"/>
      <c r="F3" s="331"/>
      <c r="G3" s="331"/>
      <c r="H3" s="331"/>
      <c r="I3" s="331"/>
      <c r="J3" s="331"/>
      <c r="K3" s="331"/>
      <c r="L3" s="331"/>
      <c r="M3" s="331"/>
      <c r="N3" s="331"/>
      <c r="O3" s="56"/>
      <c r="P3" s="56"/>
      <c r="Q3" s="56"/>
      <c r="R3" s="56"/>
      <c r="S3" s="56"/>
      <c r="T3" s="56"/>
      <c r="U3" s="56"/>
      <c r="V3" s="56"/>
    </row>
    <row r="4" spans="1:22" ht="15.75" customHeight="1">
      <c r="A4" s="332" t="s">
        <v>193</v>
      </c>
      <c r="B4" s="332"/>
      <c r="C4" s="332"/>
      <c r="D4" s="332"/>
      <c r="E4" s="332"/>
      <c r="F4" s="332"/>
      <c r="G4" s="332"/>
      <c r="H4" s="332"/>
      <c r="I4" s="332"/>
      <c r="J4" s="332"/>
      <c r="K4" s="332"/>
      <c r="L4" s="332"/>
      <c r="M4" s="332"/>
      <c r="N4" s="332"/>
      <c r="O4" s="224"/>
      <c r="P4" s="224"/>
      <c r="Q4" s="224"/>
      <c r="R4" s="224"/>
      <c r="S4" s="224"/>
      <c r="T4" s="224"/>
      <c r="U4" s="224"/>
      <c r="V4" s="224"/>
    </row>
    <row r="5" spans="1:22" ht="15.75" customHeight="1">
      <c r="A5" s="223"/>
      <c r="B5" s="223"/>
      <c r="C5" s="223"/>
      <c r="D5" s="223"/>
      <c r="E5" s="223"/>
      <c r="F5" s="223"/>
      <c r="G5" s="223"/>
      <c r="H5" s="223"/>
      <c r="I5" s="223"/>
      <c r="J5" s="223"/>
      <c r="K5" s="223"/>
      <c r="L5" s="223"/>
      <c r="M5" s="223"/>
      <c r="N5" s="223"/>
      <c r="O5" s="224"/>
      <c r="P5" s="224"/>
      <c r="Q5" s="224"/>
      <c r="R5" s="224"/>
      <c r="S5" s="224"/>
      <c r="T5" s="224"/>
      <c r="U5" s="224"/>
      <c r="V5" s="224"/>
    </row>
    <row r="6" spans="2:20" ht="17.25" customHeight="1">
      <c r="B6" s="56"/>
      <c r="C6" s="56"/>
      <c r="D6" s="56"/>
      <c r="E6" s="56"/>
      <c r="F6" s="56"/>
      <c r="G6" s="56"/>
      <c r="H6" s="56"/>
      <c r="I6" s="56"/>
      <c r="J6" s="56"/>
      <c r="M6" s="76"/>
      <c r="N6" s="76" t="s">
        <v>186</v>
      </c>
      <c r="O6" s="56"/>
      <c r="P6" s="56"/>
      <c r="Q6" s="56"/>
      <c r="R6" s="56"/>
      <c r="S6" s="56"/>
      <c r="T6" s="56"/>
    </row>
    <row r="7" spans="1:14" ht="15.75" customHeight="1" thickBot="1">
      <c r="A7" s="342" t="s">
        <v>187</v>
      </c>
      <c r="B7" s="343"/>
      <c r="C7" s="347" t="s">
        <v>66</v>
      </c>
      <c r="D7" s="348"/>
      <c r="E7" s="348"/>
      <c r="F7" s="348"/>
      <c r="G7" s="348"/>
      <c r="H7" s="348"/>
      <c r="I7" s="348"/>
      <c r="J7" s="348"/>
      <c r="K7" s="348"/>
      <c r="L7" s="348"/>
      <c r="M7" s="348"/>
      <c r="N7" s="348"/>
    </row>
    <row r="8" spans="1:14" ht="14.25" customHeight="1" thickBot="1">
      <c r="A8" s="342"/>
      <c r="B8" s="343"/>
      <c r="C8" s="326" t="s">
        <v>62</v>
      </c>
      <c r="D8" s="327"/>
      <c r="E8" s="326" t="s">
        <v>62</v>
      </c>
      <c r="F8" s="327"/>
      <c r="G8" s="326" t="s">
        <v>61</v>
      </c>
      <c r="H8" s="327"/>
      <c r="I8" s="326" t="s">
        <v>59</v>
      </c>
      <c r="J8" s="327"/>
      <c r="K8" s="326" t="s">
        <v>60</v>
      </c>
      <c r="L8" s="349"/>
      <c r="M8" s="326" t="s">
        <v>139</v>
      </c>
      <c r="N8" s="349"/>
    </row>
    <row r="9" spans="1:26" ht="44.25" customHeight="1">
      <c r="A9" s="342"/>
      <c r="B9" s="343"/>
      <c r="C9" s="228" t="s">
        <v>57</v>
      </c>
      <c r="D9" s="228" t="s">
        <v>45</v>
      </c>
      <c r="E9" s="228" t="s">
        <v>106</v>
      </c>
      <c r="F9" s="228" t="s">
        <v>45</v>
      </c>
      <c r="G9" s="228" t="s">
        <v>57</v>
      </c>
      <c r="H9" s="228" t="s">
        <v>45</v>
      </c>
      <c r="I9" s="228" t="s">
        <v>57</v>
      </c>
      <c r="J9" s="228" t="s">
        <v>45</v>
      </c>
      <c r="K9" s="228" t="s">
        <v>57</v>
      </c>
      <c r="L9" s="228" t="s">
        <v>45</v>
      </c>
      <c r="M9" s="228" t="s">
        <v>57</v>
      </c>
      <c r="N9" s="228" t="s">
        <v>45</v>
      </c>
      <c r="Y9" s="106"/>
      <c r="Z9" s="135"/>
    </row>
    <row r="10" spans="1:31" ht="14.25" customHeight="1">
      <c r="A10" s="346" t="s">
        <v>251</v>
      </c>
      <c r="B10" s="346"/>
      <c r="C10" s="346"/>
      <c r="D10" s="346"/>
      <c r="E10" s="346"/>
      <c r="F10" s="346"/>
      <c r="G10" s="346"/>
      <c r="H10" s="346"/>
      <c r="I10" s="346"/>
      <c r="J10" s="346"/>
      <c r="K10" s="346"/>
      <c r="L10" s="346"/>
      <c r="M10" s="346"/>
      <c r="N10" s="346"/>
      <c r="O10" s="346"/>
      <c r="P10" s="346"/>
      <c r="Q10" s="346"/>
      <c r="R10" s="346"/>
      <c r="S10" s="346"/>
      <c r="T10" s="346"/>
      <c r="U10" s="346"/>
      <c r="V10" s="346"/>
      <c r="W10" s="106"/>
      <c r="X10" s="106"/>
      <c r="Y10" s="106"/>
      <c r="Z10" s="106"/>
      <c r="AE10" s="106"/>
    </row>
    <row r="11" spans="1:31" ht="15.75" customHeight="1" thickBot="1">
      <c r="A11" s="297" t="s">
        <v>72</v>
      </c>
      <c r="B11" s="297"/>
      <c r="C11" s="297"/>
      <c r="D11" s="297"/>
      <c r="E11" s="297"/>
      <c r="F11" s="297"/>
      <c r="G11" s="297"/>
      <c r="H11" s="297"/>
      <c r="I11" s="297"/>
      <c r="J11" s="297"/>
      <c r="K11" s="297"/>
      <c r="L11" s="297"/>
      <c r="M11" s="297"/>
      <c r="N11" s="297"/>
      <c r="Y11" s="137"/>
      <c r="Z11" s="132"/>
      <c r="AE11" s="106"/>
    </row>
    <row r="12" spans="1:35" ht="26.25" customHeight="1" thickTop="1">
      <c r="A12" s="156" t="s">
        <v>20</v>
      </c>
      <c r="B12" s="152" t="s">
        <v>115</v>
      </c>
      <c r="C12" s="169">
        <v>3398.9</v>
      </c>
      <c r="D12" s="170">
        <v>721</v>
      </c>
      <c r="E12" s="169">
        <v>3336.40583</v>
      </c>
      <c r="F12" s="170">
        <v>374</v>
      </c>
      <c r="G12" s="169">
        <v>407.7</v>
      </c>
      <c r="H12" s="170">
        <v>57</v>
      </c>
      <c r="I12" s="169">
        <v>4074.7000000000003</v>
      </c>
      <c r="J12" s="170">
        <v>453</v>
      </c>
      <c r="K12" s="169">
        <v>1378.5</v>
      </c>
      <c r="L12" s="170">
        <v>218</v>
      </c>
      <c r="M12" s="170">
        <v>2341.3999999999996</v>
      </c>
      <c r="N12" s="170">
        <v>305</v>
      </c>
      <c r="P12" s="39">
        <f>M12+K12+I12+G12+E12+C12</f>
        <v>14937.60583</v>
      </c>
      <c r="Q12" s="39">
        <f>P12-'Faqe 9'!G9</f>
        <v>0</v>
      </c>
      <c r="Y12" s="105"/>
      <c r="Z12" s="105"/>
      <c r="AA12" s="39"/>
      <c r="AB12" s="39"/>
      <c r="AC12" s="39"/>
      <c r="AD12" s="39"/>
      <c r="AE12" s="105"/>
      <c r="AF12" s="123"/>
      <c r="AG12" s="39"/>
      <c r="AH12" s="39"/>
      <c r="AI12" s="39"/>
    </row>
    <row r="13" spans="1:35" ht="15" customHeight="1">
      <c r="A13" s="157"/>
      <c r="B13" s="153" t="s">
        <v>116</v>
      </c>
      <c r="C13" s="171">
        <v>2394.9</v>
      </c>
      <c r="D13" s="172">
        <v>716</v>
      </c>
      <c r="E13" s="171">
        <v>2146.2864299999997</v>
      </c>
      <c r="F13" s="172">
        <v>371</v>
      </c>
      <c r="G13" s="171">
        <v>285.70000000000005</v>
      </c>
      <c r="H13" s="172">
        <v>55</v>
      </c>
      <c r="I13" s="171">
        <v>2329.7</v>
      </c>
      <c r="J13" s="172">
        <v>445</v>
      </c>
      <c r="K13" s="171">
        <v>1045.3999999999999</v>
      </c>
      <c r="L13" s="172">
        <v>213</v>
      </c>
      <c r="M13" s="172">
        <v>1424.3999999999999</v>
      </c>
      <c r="N13" s="172">
        <v>295</v>
      </c>
      <c r="P13" s="39">
        <f aca="true" t="shared" si="0" ref="P13:P26">M13+K13+I13+G13+E13+C13</f>
        <v>9626.386429999999</v>
      </c>
      <c r="Q13" s="39">
        <f>P13-'Faqe 9'!G10</f>
        <v>0</v>
      </c>
      <c r="Y13" s="105"/>
      <c r="Z13" s="105"/>
      <c r="AA13" s="39"/>
      <c r="AB13" s="39"/>
      <c r="AC13" s="39"/>
      <c r="AD13" s="39"/>
      <c r="AE13" s="105"/>
      <c r="AF13" s="123"/>
      <c r="AG13" s="39"/>
      <c r="AH13" s="39"/>
      <c r="AI13" s="39"/>
    </row>
    <row r="14" spans="1:35" ht="15" customHeight="1">
      <c r="A14" s="158"/>
      <c r="B14" s="154" t="s">
        <v>117</v>
      </c>
      <c r="C14" s="171">
        <v>1004</v>
      </c>
      <c r="D14" s="172">
        <v>5</v>
      </c>
      <c r="E14" s="171">
        <v>1190.1194</v>
      </c>
      <c r="F14" s="172">
        <v>3</v>
      </c>
      <c r="G14" s="171">
        <v>122</v>
      </c>
      <c r="H14" s="172">
        <v>2</v>
      </c>
      <c r="I14" s="171">
        <v>1745</v>
      </c>
      <c r="J14" s="172">
        <v>8</v>
      </c>
      <c r="K14" s="171">
        <v>333.1</v>
      </c>
      <c r="L14" s="172">
        <v>5</v>
      </c>
      <c r="M14" s="172">
        <v>917</v>
      </c>
      <c r="N14" s="172">
        <v>10</v>
      </c>
      <c r="P14" s="39">
        <f t="shared" si="0"/>
        <v>5311.2194</v>
      </c>
      <c r="Q14" s="39">
        <f>P14-'Faqe 9'!G11</f>
        <v>0</v>
      </c>
      <c r="Y14" s="105"/>
      <c r="Z14" s="105"/>
      <c r="AA14" s="39"/>
      <c r="AB14" s="39"/>
      <c r="AC14" s="39"/>
      <c r="AD14" s="39"/>
      <c r="AE14" s="105"/>
      <c r="AF14" s="123"/>
      <c r="AG14" s="39"/>
      <c r="AH14" s="39"/>
      <c r="AI14" s="39"/>
    </row>
    <row r="15" spans="1:35" ht="26.25" customHeight="1">
      <c r="A15" s="157" t="s">
        <v>21</v>
      </c>
      <c r="B15" s="155" t="s">
        <v>118</v>
      </c>
      <c r="C15" s="169">
        <v>0</v>
      </c>
      <c r="D15" s="170">
        <v>0</v>
      </c>
      <c r="E15" s="169">
        <v>63.50505</v>
      </c>
      <c r="F15" s="170">
        <v>1</v>
      </c>
      <c r="G15" s="169">
        <v>100</v>
      </c>
      <c r="H15" s="170">
        <v>1</v>
      </c>
      <c r="I15" s="169">
        <v>746.7</v>
      </c>
      <c r="J15" s="170">
        <v>4</v>
      </c>
      <c r="K15" s="169">
        <v>63.8</v>
      </c>
      <c r="L15" s="170">
        <v>3</v>
      </c>
      <c r="M15" s="170">
        <v>46.1</v>
      </c>
      <c r="N15" s="170">
        <v>3</v>
      </c>
      <c r="P15" s="39">
        <f t="shared" si="0"/>
        <v>1020.10505</v>
      </c>
      <c r="Q15" s="39">
        <f>P15-'Faqe 9'!G12</f>
        <v>0</v>
      </c>
      <c r="Y15" s="105"/>
      <c r="Z15" s="105"/>
      <c r="AA15" s="39"/>
      <c r="AB15" s="39"/>
      <c r="AC15" s="39"/>
      <c r="AD15" s="39"/>
      <c r="AE15" s="105"/>
      <c r="AF15" s="123"/>
      <c r="AG15" s="39"/>
      <c r="AH15" s="39"/>
      <c r="AI15" s="39"/>
    </row>
    <row r="16" spans="1:35" ht="15" customHeight="1">
      <c r="A16" s="157"/>
      <c r="B16" s="153" t="s">
        <v>116</v>
      </c>
      <c r="C16" s="193">
        <v>0</v>
      </c>
      <c r="D16" s="172">
        <v>0</v>
      </c>
      <c r="E16" s="171">
        <v>63.50505</v>
      </c>
      <c r="F16" s="172">
        <v>1</v>
      </c>
      <c r="G16" s="171">
        <v>0</v>
      </c>
      <c r="H16" s="172">
        <v>0</v>
      </c>
      <c r="I16" s="171">
        <v>701.7</v>
      </c>
      <c r="J16" s="172">
        <v>3</v>
      </c>
      <c r="K16" s="171">
        <v>63.8</v>
      </c>
      <c r="L16" s="172">
        <v>3</v>
      </c>
      <c r="M16" s="172">
        <v>46.1</v>
      </c>
      <c r="N16" s="172">
        <v>3</v>
      </c>
      <c r="P16" s="39">
        <f t="shared" si="0"/>
        <v>875.10505</v>
      </c>
      <c r="Q16" s="39">
        <f>P16-'Faqe 9'!G13</f>
        <v>0</v>
      </c>
      <c r="Y16" s="105"/>
      <c r="Z16" s="105"/>
      <c r="AA16" s="39"/>
      <c r="AB16" s="39"/>
      <c r="AC16" s="39"/>
      <c r="AD16" s="39"/>
      <c r="AE16" s="105"/>
      <c r="AF16" s="123"/>
      <c r="AG16" s="39"/>
      <c r="AH16" s="39"/>
      <c r="AI16" s="39"/>
    </row>
    <row r="17" spans="1:35" ht="15" customHeight="1">
      <c r="A17" s="158"/>
      <c r="B17" s="154" t="s">
        <v>117</v>
      </c>
      <c r="C17" s="193">
        <v>0</v>
      </c>
      <c r="D17" s="172">
        <v>0</v>
      </c>
      <c r="E17" s="171">
        <v>0</v>
      </c>
      <c r="F17" s="172">
        <v>0</v>
      </c>
      <c r="G17" s="171">
        <v>100</v>
      </c>
      <c r="H17" s="172">
        <v>1</v>
      </c>
      <c r="I17" s="171">
        <v>45</v>
      </c>
      <c r="J17" s="172">
        <v>1</v>
      </c>
      <c r="K17" s="171">
        <v>0</v>
      </c>
      <c r="L17" s="172">
        <v>0</v>
      </c>
      <c r="M17" s="172">
        <v>0</v>
      </c>
      <c r="N17" s="172">
        <v>0</v>
      </c>
      <c r="P17" s="39">
        <f t="shared" si="0"/>
        <v>145</v>
      </c>
      <c r="Q17" s="39">
        <f>P17-'Faqe 9'!G14</f>
        <v>0</v>
      </c>
      <c r="Y17" s="105"/>
      <c r="Z17" s="105"/>
      <c r="AA17" s="39"/>
      <c r="AB17" s="39"/>
      <c r="AC17" s="39"/>
      <c r="AD17" s="39"/>
      <c r="AE17" s="105"/>
      <c r="AF17" s="123"/>
      <c r="AG17" s="39"/>
      <c r="AH17" s="39"/>
      <c r="AI17" s="39"/>
    </row>
    <row r="18" spans="1:35" ht="27" customHeight="1">
      <c r="A18" s="157" t="s">
        <v>22</v>
      </c>
      <c r="B18" s="155" t="s">
        <v>245</v>
      </c>
      <c r="C18" s="169">
        <v>286.15689</v>
      </c>
      <c r="D18" s="170">
        <v>76</v>
      </c>
      <c r="E18" s="169">
        <v>148.27947</v>
      </c>
      <c r="F18" s="170">
        <v>15</v>
      </c>
      <c r="G18" s="169">
        <v>67.1</v>
      </c>
      <c r="H18" s="170">
        <v>8</v>
      </c>
      <c r="I18" s="169">
        <v>38.5</v>
      </c>
      <c r="J18" s="170">
        <v>11</v>
      </c>
      <c r="K18" s="169">
        <v>25.2568703</v>
      </c>
      <c r="L18" s="170">
        <v>5</v>
      </c>
      <c r="M18" s="170">
        <v>48.515954</v>
      </c>
      <c r="N18" s="170">
        <v>12</v>
      </c>
      <c r="P18" s="39">
        <f t="shared" si="0"/>
        <v>613.8091843</v>
      </c>
      <c r="Q18" s="39">
        <f>P18-'Faqe 9'!G15</f>
        <v>0</v>
      </c>
      <c r="Y18" s="105"/>
      <c r="Z18" s="105"/>
      <c r="AA18" s="39"/>
      <c r="AB18" s="39"/>
      <c r="AC18" s="39"/>
      <c r="AD18" s="39"/>
      <c r="AE18" s="105"/>
      <c r="AF18" s="123"/>
      <c r="AG18" s="39"/>
      <c r="AH18" s="39"/>
      <c r="AI18" s="39"/>
    </row>
    <row r="19" spans="1:35" ht="15" customHeight="1">
      <c r="A19" s="157"/>
      <c r="B19" s="153" t="s">
        <v>116</v>
      </c>
      <c r="C19" s="171">
        <v>286.15689</v>
      </c>
      <c r="D19" s="172">
        <v>76</v>
      </c>
      <c r="E19" s="171">
        <v>148.27947</v>
      </c>
      <c r="F19" s="172">
        <v>15</v>
      </c>
      <c r="G19" s="171">
        <v>67.1</v>
      </c>
      <c r="H19" s="172">
        <v>8</v>
      </c>
      <c r="I19" s="171">
        <v>38.5</v>
      </c>
      <c r="J19" s="172">
        <v>11</v>
      </c>
      <c r="K19" s="171">
        <v>25.2568703</v>
      </c>
      <c r="L19" s="172">
        <v>5</v>
      </c>
      <c r="M19" s="172">
        <v>31.515954</v>
      </c>
      <c r="N19" s="172">
        <v>11</v>
      </c>
      <c r="P19" s="39">
        <f t="shared" si="0"/>
        <v>596.8091843</v>
      </c>
      <c r="Q19" s="39">
        <f>P19-'Faqe 9'!G16</f>
        <v>0</v>
      </c>
      <c r="Y19" s="105"/>
      <c r="Z19" s="105"/>
      <c r="AA19" s="39"/>
      <c r="AB19" s="39"/>
      <c r="AC19" s="39"/>
      <c r="AD19" s="39"/>
      <c r="AE19" s="105"/>
      <c r="AF19" s="123"/>
      <c r="AG19" s="39"/>
      <c r="AH19" s="39"/>
      <c r="AI19" s="39"/>
    </row>
    <row r="20" spans="1:35" ht="15" customHeight="1">
      <c r="A20" s="158"/>
      <c r="B20" s="154" t="s">
        <v>117</v>
      </c>
      <c r="C20" s="171">
        <v>0</v>
      </c>
      <c r="D20" s="172">
        <v>0</v>
      </c>
      <c r="E20" s="171">
        <v>0</v>
      </c>
      <c r="F20" s="172">
        <v>0</v>
      </c>
      <c r="G20" s="171">
        <v>0</v>
      </c>
      <c r="H20" s="172">
        <v>0</v>
      </c>
      <c r="I20" s="171">
        <v>0</v>
      </c>
      <c r="J20" s="172">
        <v>0</v>
      </c>
      <c r="K20" s="171">
        <v>0</v>
      </c>
      <c r="L20" s="172">
        <v>0</v>
      </c>
      <c r="M20" s="172">
        <v>17</v>
      </c>
      <c r="N20" s="172">
        <v>1</v>
      </c>
      <c r="P20" s="39">
        <f t="shared" si="0"/>
        <v>17</v>
      </c>
      <c r="Q20" s="39">
        <f>P20-'Faqe 9'!G17</f>
        <v>0</v>
      </c>
      <c r="Y20" s="105"/>
      <c r="Z20" s="105"/>
      <c r="AA20" s="39"/>
      <c r="AB20" s="39"/>
      <c r="AC20" s="39"/>
      <c r="AD20" s="39"/>
      <c r="AE20" s="105"/>
      <c r="AF20" s="123"/>
      <c r="AG20" s="39"/>
      <c r="AH20" s="39"/>
      <c r="AI20" s="39"/>
    </row>
    <row r="21" spans="1:35" ht="26.25" customHeight="1">
      <c r="A21" s="157" t="s">
        <v>23</v>
      </c>
      <c r="B21" s="153" t="s">
        <v>119</v>
      </c>
      <c r="C21" s="169">
        <v>11</v>
      </c>
      <c r="D21" s="170">
        <v>1</v>
      </c>
      <c r="E21" s="169">
        <v>0</v>
      </c>
      <c r="F21" s="170">
        <v>0</v>
      </c>
      <c r="G21" s="169">
        <v>107</v>
      </c>
      <c r="H21" s="170">
        <v>1</v>
      </c>
      <c r="I21" s="169">
        <v>3.5</v>
      </c>
      <c r="J21" s="170">
        <v>2</v>
      </c>
      <c r="K21" s="169">
        <v>24.1</v>
      </c>
      <c r="L21" s="170">
        <v>3</v>
      </c>
      <c r="M21" s="170">
        <v>325.4</v>
      </c>
      <c r="N21" s="170">
        <v>20</v>
      </c>
      <c r="P21" s="39">
        <f t="shared" si="0"/>
        <v>471</v>
      </c>
      <c r="Q21" s="39">
        <f>P21-'Faqe 9'!G18</f>
        <v>0</v>
      </c>
      <c r="Y21" s="105"/>
      <c r="Z21" s="105"/>
      <c r="AA21" s="39"/>
      <c r="AB21" s="39"/>
      <c r="AC21" s="39"/>
      <c r="AD21" s="39"/>
      <c r="AE21" s="105"/>
      <c r="AF21" s="123"/>
      <c r="AG21" s="39"/>
      <c r="AH21" s="39"/>
      <c r="AI21" s="39"/>
    </row>
    <row r="22" spans="1:35" ht="15" customHeight="1">
      <c r="A22" s="157"/>
      <c r="B22" s="153" t="s">
        <v>116</v>
      </c>
      <c r="C22" s="171">
        <v>11</v>
      </c>
      <c r="D22" s="172">
        <v>1</v>
      </c>
      <c r="E22" s="171">
        <v>0</v>
      </c>
      <c r="F22" s="172">
        <v>0</v>
      </c>
      <c r="G22" s="171">
        <v>0</v>
      </c>
      <c r="H22" s="172">
        <v>0</v>
      </c>
      <c r="I22" s="171">
        <v>3.5</v>
      </c>
      <c r="J22" s="172">
        <v>2</v>
      </c>
      <c r="K22" s="171">
        <v>24.1</v>
      </c>
      <c r="L22" s="172">
        <v>3</v>
      </c>
      <c r="M22" s="172">
        <v>225.39999999999998</v>
      </c>
      <c r="N22" s="172">
        <v>19</v>
      </c>
      <c r="P22" s="39">
        <f t="shared" si="0"/>
        <v>264</v>
      </c>
      <c r="Q22" s="39">
        <f>P22-'Faqe 9'!G19</f>
        <v>0</v>
      </c>
      <c r="Y22" s="105"/>
      <c r="Z22" s="105"/>
      <c r="AA22" s="39"/>
      <c r="AB22" s="39"/>
      <c r="AC22" s="39"/>
      <c r="AD22" s="39"/>
      <c r="AE22" s="105"/>
      <c r="AF22" s="123"/>
      <c r="AG22" s="39"/>
      <c r="AH22" s="39"/>
      <c r="AI22" s="39"/>
    </row>
    <row r="23" spans="1:35" ht="15" customHeight="1">
      <c r="A23" s="158"/>
      <c r="B23" s="154" t="s">
        <v>117</v>
      </c>
      <c r="C23" s="171">
        <v>0</v>
      </c>
      <c r="D23" s="172">
        <v>0</v>
      </c>
      <c r="E23" s="171">
        <v>0</v>
      </c>
      <c r="F23" s="172">
        <v>0</v>
      </c>
      <c r="G23" s="171">
        <v>107</v>
      </c>
      <c r="H23" s="172">
        <v>1</v>
      </c>
      <c r="I23" s="171">
        <v>0</v>
      </c>
      <c r="J23" s="172">
        <v>0</v>
      </c>
      <c r="K23" s="171">
        <v>0</v>
      </c>
      <c r="L23" s="172">
        <v>0</v>
      </c>
      <c r="M23" s="172">
        <v>100</v>
      </c>
      <c r="N23" s="172">
        <v>1</v>
      </c>
      <c r="P23" s="39">
        <f t="shared" si="0"/>
        <v>207</v>
      </c>
      <c r="Q23" s="39">
        <f>P23-'Faqe 9'!G20</f>
        <v>0</v>
      </c>
      <c r="Y23" s="105"/>
      <c r="Z23" s="105"/>
      <c r="AA23" s="39"/>
      <c r="AB23" s="39"/>
      <c r="AC23" s="39"/>
      <c r="AD23" s="39"/>
      <c r="AE23" s="105"/>
      <c r="AF23" s="123"/>
      <c r="AG23" s="39"/>
      <c r="AH23" s="39"/>
      <c r="AI23" s="39"/>
    </row>
    <row r="24" spans="1:35" ht="26.25" customHeight="1">
      <c r="A24" s="157" t="s">
        <v>24</v>
      </c>
      <c r="B24" s="153" t="s">
        <v>257</v>
      </c>
      <c r="C24" s="169">
        <v>2859.0000000000005</v>
      </c>
      <c r="D24" s="170">
        <v>605</v>
      </c>
      <c r="E24" s="169">
        <v>744.1559500000001</v>
      </c>
      <c r="F24" s="170">
        <v>102</v>
      </c>
      <c r="G24" s="169">
        <v>192.39999999999998</v>
      </c>
      <c r="H24" s="170">
        <v>11</v>
      </c>
      <c r="I24" s="169">
        <v>29.200000000000003</v>
      </c>
      <c r="J24" s="170">
        <v>6</v>
      </c>
      <c r="K24" s="169">
        <v>0</v>
      </c>
      <c r="L24" s="170">
        <v>0</v>
      </c>
      <c r="M24" s="170">
        <v>97.4</v>
      </c>
      <c r="N24" s="170">
        <v>20</v>
      </c>
      <c r="P24" s="39">
        <f t="shared" si="0"/>
        <v>3922.1559500000003</v>
      </c>
      <c r="Q24" s="39">
        <f>P24-'Faqe 9'!G21</f>
        <v>0</v>
      </c>
      <c r="Y24" s="105"/>
      <c r="Z24" s="105"/>
      <c r="AA24" s="39"/>
      <c r="AB24" s="39"/>
      <c r="AC24" s="39"/>
      <c r="AD24" s="39"/>
      <c r="AE24" s="105"/>
      <c r="AF24" s="123"/>
      <c r="AG24" s="39"/>
      <c r="AH24" s="39"/>
      <c r="AI24" s="39"/>
    </row>
    <row r="25" spans="1:35" ht="15" customHeight="1">
      <c r="A25" s="157"/>
      <c r="B25" s="153" t="s">
        <v>116</v>
      </c>
      <c r="C25" s="171">
        <v>2827.0000000000005</v>
      </c>
      <c r="D25" s="172">
        <v>603</v>
      </c>
      <c r="E25" s="171">
        <v>704.3969500000001</v>
      </c>
      <c r="F25" s="172">
        <v>101</v>
      </c>
      <c r="G25" s="171">
        <v>192.39999999999998</v>
      </c>
      <c r="H25" s="172">
        <v>11</v>
      </c>
      <c r="I25" s="171">
        <v>29.200000000000003</v>
      </c>
      <c r="J25" s="227">
        <v>6</v>
      </c>
      <c r="K25" s="193">
        <v>0</v>
      </c>
      <c r="L25" s="227">
        <v>0</v>
      </c>
      <c r="M25" s="227">
        <v>97.4</v>
      </c>
      <c r="N25" s="227">
        <v>20</v>
      </c>
      <c r="P25" s="39">
        <f t="shared" si="0"/>
        <v>3850.3969500000003</v>
      </c>
      <c r="Q25" s="39">
        <f>P25-'Faqe 9'!G22</f>
        <v>0</v>
      </c>
      <c r="Y25" s="105"/>
      <c r="Z25" s="105"/>
      <c r="AA25" s="39"/>
      <c r="AB25" s="39"/>
      <c r="AC25" s="39"/>
      <c r="AD25" s="39"/>
      <c r="AE25" s="105"/>
      <c r="AF25" s="123"/>
      <c r="AG25" s="39"/>
      <c r="AH25" s="39"/>
      <c r="AI25" s="39"/>
    </row>
    <row r="26" spans="1:35" ht="15" customHeight="1">
      <c r="A26" s="158"/>
      <c r="B26" s="154" t="s">
        <v>117</v>
      </c>
      <c r="C26" s="171">
        <v>32</v>
      </c>
      <c r="D26" s="172">
        <v>2</v>
      </c>
      <c r="E26" s="171">
        <v>39.759</v>
      </c>
      <c r="F26" s="172">
        <v>1</v>
      </c>
      <c r="G26" s="171">
        <v>0</v>
      </c>
      <c r="H26" s="172">
        <v>0</v>
      </c>
      <c r="I26" s="171">
        <v>0</v>
      </c>
      <c r="J26" s="227">
        <v>0</v>
      </c>
      <c r="K26" s="193">
        <v>0</v>
      </c>
      <c r="L26" s="227">
        <v>0</v>
      </c>
      <c r="M26" s="227">
        <v>0</v>
      </c>
      <c r="N26" s="227">
        <v>0</v>
      </c>
      <c r="P26" s="39">
        <f t="shared" si="0"/>
        <v>71.759</v>
      </c>
      <c r="Q26" s="39">
        <f>P26-'Faqe 9'!G23</f>
        <v>0</v>
      </c>
      <c r="Y26" s="105"/>
      <c r="Z26" s="105"/>
      <c r="AA26" s="39"/>
      <c r="AB26" s="39"/>
      <c r="AC26" s="39"/>
      <c r="AD26" s="39"/>
      <c r="AE26" s="105"/>
      <c r="AF26" s="123"/>
      <c r="AG26" s="39"/>
      <c r="AH26" s="39"/>
      <c r="AI26" s="39"/>
    </row>
    <row r="27" spans="3:32" ht="11.25">
      <c r="C27" s="39"/>
      <c r="D27" s="39"/>
      <c r="E27" s="39"/>
      <c r="F27" s="39"/>
      <c r="G27" s="39"/>
      <c r="H27" s="39"/>
      <c r="I27" s="39"/>
      <c r="J27" s="39"/>
      <c r="K27" s="39"/>
      <c r="L27" s="39"/>
      <c r="Y27" s="105"/>
      <c r="Z27" s="105"/>
      <c r="AA27" s="39"/>
      <c r="AB27" s="39"/>
      <c r="AC27" s="39"/>
      <c r="AD27" s="39"/>
      <c r="AE27" s="106"/>
      <c r="AF27" s="123"/>
    </row>
    <row r="28" spans="3:31" ht="11.25">
      <c r="C28" s="189"/>
      <c r="D28" s="189"/>
      <c r="E28" s="189"/>
      <c r="F28" s="189"/>
      <c r="G28" s="189"/>
      <c r="H28" s="189"/>
      <c r="I28" s="189"/>
      <c r="J28" s="189"/>
      <c r="K28" s="189"/>
      <c r="L28" s="189"/>
      <c r="M28" s="189"/>
      <c r="N28" s="189"/>
      <c r="O28" s="189"/>
      <c r="P28" s="189"/>
      <c r="Q28" s="189"/>
      <c r="R28" s="189"/>
      <c r="S28" s="189"/>
      <c r="T28" s="189"/>
      <c r="U28" s="189"/>
      <c r="V28" s="189"/>
      <c r="W28" s="189"/>
      <c r="X28" s="189"/>
      <c r="Y28" s="143"/>
      <c r="Z28" s="143"/>
      <c r="AA28" s="143"/>
      <c r="AB28" s="143"/>
      <c r="AC28" s="143"/>
      <c r="AD28" s="105"/>
      <c r="AE28" s="106"/>
    </row>
    <row r="29" spans="3:29" ht="11.25">
      <c r="C29" s="134"/>
      <c r="D29" s="134"/>
      <c r="E29" s="134"/>
      <c r="F29" s="134"/>
      <c r="G29" s="134"/>
      <c r="H29" s="134"/>
      <c r="I29" s="134"/>
      <c r="J29" s="134"/>
      <c r="K29" s="134"/>
      <c r="L29" s="134"/>
      <c r="M29" s="134"/>
      <c r="N29" s="225"/>
      <c r="O29" s="134"/>
      <c r="P29" s="134"/>
      <c r="Q29" s="134"/>
      <c r="R29" s="134"/>
      <c r="S29" s="134"/>
      <c r="T29" s="134"/>
      <c r="U29" s="134"/>
      <c r="V29" s="134"/>
      <c r="W29" s="134"/>
      <c r="X29" s="134"/>
      <c r="Y29" s="39"/>
      <c r="Z29" s="39"/>
      <c r="AA29" s="39"/>
      <c r="AB29" s="39"/>
      <c r="AC29" s="39"/>
    </row>
    <row r="30" spans="4:28" ht="11.25">
      <c r="D30" s="135"/>
      <c r="E30" s="135"/>
      <c r="F30" s="105"/>
      <c r="G30" s="106"/>
      <c r="H30" s="123"/>
      <c r="I30" s="123"/>
      <c r="J30" s="135"/>
      <c r="K30" s="106"/>
      <c r="L30" s="135"/>
      <c r="M30" s="106"/>
      <c r="N30" s="135"/>
      <c r="O30" s="135"/>
      <c r="P30" s="135"/>
      <c r="Q30" s="106"/>
      <c r="R30" s="135"/>
      <c r="S30" s="106"/>
      <c r="T30" s="135"/>
      <c r="U30" s="106"/>
      <c r="V30" s="135"/>
      <c r="W30" s="106"/>
      <c r="X30" s="135"/>
      <c r="Y30" s="105"/>
      <c r="Z30" s="132"/>
      <c r="AA30" s="135"/>
      <c r="AB30" s="135"/>
    </row>
    <row r="31" spans="3:26" ht="11.25">
      <c r="C31" s="105"/>
      <c r="D31" s="105"/>
      <c r="E31" s="105"/>
      <c r="F31" s="105"/>
      <c r="G31" s="105"/>
      <c r="H31" s="105"/>
      <c r="I31" s="105"/>
      <c r="J31" s="105"/>
      <c r="K31" s="105"/>
      <c r="L31" s="105"/>
      <c r="M31" s="105"/>
      <c r="N31" s="105"/>
      <c r="O31" s="105"/>
      <c r="P31" s="105"/>
      <c r="Q31" s="105"/>
      <c r="R31" s="105"/>
      <c r="S31" s="105"/>
      <c r="T31" s="105"/>
      <c r="U31" s="105"/>
      <c r="V31" s="105"/>
      <c r="W31" s="105"/>
      <c r="X31" s="105"/>
      <c r="Y31" s="106"/>
      <c r="Z31" s="106"/>
    </row>
    <row r="32" spans="3:26" ht="11.25">
      <c r="C32" s="132"/>
      <c r="D32" s="132"/>
      <c r="E32" s="132"/>
      <c r="F32" s="105"/>
      <c r="G32" s="132"/>
      <c r="H32" s="105"/>
      <c r="I32" s="105"/>
      <c r="J32" s="105"/>
      <c r="K32" s="105"/>
      <c r="L32" s="105"/>
      <c r="M32" s="105"/>
      <c r="N32" s="105"/>
      <c r="O32" s="105"/>
      <c r="P32" s="105"/>
      <c r="Q32" s="105"/>
      <c r="R32" s="105"/>
      <c r="S32" s="105"/>
      <c r="T32" s="105"/>
      <c r="U32" s="105"/>
      <c r="V32" s="105"/>
      <c r="W32" s="105"/>
      <c r="X32" s="105"/>
      <c r="Y32" s="132"/>
      <c r="Z32" s="132"/>
    </row>
    <row r="33" spans="3:26" ht="11.25">
      <c r="C33" s="105"/>
      <c r="D33" s="134"/>
      <c r="E33" s="134"/>
      <c r="F33" s="134"/>
      <c r="G33" s="134"/>
      <c r="H33" s="105"/>
      <c r="I33" s="105"/>
      <c r="J33" s="105"/>
      <c r="K33" s="105"/>
      <c r="L33" s="106"/>
      <c r="M33" s="105"/>
      <c r="N33" s="106"/>
      <c r="O33" s="106"/>
      <c r="P33" s="106"/>
      <c r="Q33" s="106"/>
      <c r="R33" s="105"/>
      <c r="S33" s="106"/>
      <c r="T33" s="106"/>
      <c r="U33" s="106"/>
      <c r="V33" s="106"/>
      <c r="W33" s="106"/>
      <c r="X33" s="106"/>
      <c r="Y33" s="106"/>
      <c r="Z33" s="106"/>
    </row>
    <row r="34" spans="2:26" ht="11.25">
      <c r="B34" s="39"/>
      <c r="C34" s="105"/>
      <c r="D34" s="123"/>
      <c r="E34" s="105"/>
      <c r="F34" s="105"/>
      <c r="G34" s="132"/>
      <c r="H34" s="106"/>
      <c r="I34" s="106"/>
      <c r="J34" s="106"/>
      <c r="K34" s="106"/>
      <c r="L34" s="106"/>
      <c r="M34" s="106"/>
      <c r="N34" s="106"/>
      <c r="O34" s="106"/>
      <c r="P34" s="106"/>
      <c r="Q34" s="106"/>
      <c r="R34" s="106"/>
      <c r="S34" s="106"/>
      <c r="T34" s="106"/>
      <c r="U34" s="106"/>
      <c r="V34" s="106"/>
      <c r="W34" s="106"/>
      <c r="X34" s="106"/>
      <c r="Y34" s="106"/>
      <c r="Z34" s="106"/>
    </row>
    <row r="35" spans="3:24" ht="11.2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3:13" ht="11.25">
      <c r="C36" s="116"/>
      <c r="D36" s="116"/>
      <c r="E36" s="116"/>
      <c r="F36" s="116"/>
      <c r="H36" s="116"/>
      <c r="M36" s="39"/>
    </row>
    <row r="37" spans="3:13" ht="11.25">
      <c r="C37" s="39"/>
      <c r="M37" s="116"/>
    </row>
    <row r="38" spans="3:13" ht="11.25">
      <c r="C38" s="39"/>
      <c r="D38" s="39"/>
      <c r="M38" s="39"/>
    </row>
    <row r="39" spans="3:13" ht="11.25">
      <c r="C39" s="39"/>
      <c r="D39" s="39"/>
      <c r="E39" s="39"/>
      <c r="F39" s="39"/>
      <c r="M39" s="123"/>
    </row>
    <row r="40" ht="11.25">
      <c r="D40" s="116"/>
    </row>
  </sheetData>
  <sheetProtection/>
  <mergeCells count="12">
    <mergeCell ref="A10:V10"/>
    <mergeCell ref="A11:N11"/>
    <mergeCell ref="A3:N3"/>
    <mergeCell ref="A4:N4"/>
    <mergeCell ref="A7:B9"/>
    <mergeCell ref="C7:N7"/>
    <mergeCell ref="C8:D8"/>
    <mergeCell ref="E8:F8"/>
    <mergeCell ref="G8:H8"/>
    <mergeCell ref="I8:J8"/>
    <mergeCell ref="K8:L8"/>
    <mergeCell ref="M8:N8"/>
  </mergeCells>
  <conditionalFormatting sqref="B22:L23">
    <cfRule type="dataBar" priority="42" dxfId="0">
      <dataBar>
        <cfvo type="min"/>
        <cfvo type="max"/>
        <color rgb="FF63C384"/>
      </dataBar>
      <extLst>
        <ext xmlns:x14="http://schemas.microsoft.com/office/spreadsheetml/2009/9/main" uri="{B025F937-C7B1-47D3-B67F-A62EFF666E3E}">
          <x14:id>{88c912db-7173-4003-aeb8-e60687f8465c}</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{cb209dbf-67dd-460f-b88b-96deb61d7180}</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{53d7183e-d7cb-4fc5-85dc-8a610b1b5bdd}</x14:id>
        </ext>
      </extLst>
    </cfRule>
    <cfRule type="dataBar" priority="36" dxfId="0">
      <dataBar>
        <cfvo type="min"/>
        <cfvo type="max"/>
        <color theme="1" tint="0.34999001026153564"/>
      </dataBar>
      <extLst>
        <ext xmlns:x14="http://schemas.microsoft.com/office/spreadsheetml/2009/9/main" uri="{B025F937-C7B1-47D3-B67F-A62EFF666E3E}">
          <x14:id>{156484b1-2c0b-446f-b01f-39c2c23682d2}</x14:id>
        </ext>
      </extLst>
    </cfRule>
    <cfRule type="dataBar" priority="39" dxfId="0">
      <dataBar>
        <cfvo type="min"/>
        <cfvo type="max"/>
        <color theme="0" tint="-0.4999699890613556"/>
      </dataBar>
      <extLst>
        <ext xmlns:x14="http://schemas.microsoft.com/office/spreadsheetml/2009/9/main" uri="{B025F937-C7B1-47D3-B67F-A62EFF666E3E}">
          <x14:id>{28138a02-de16-4565-b671-57e6bc02cef2}</x14:id>
        </ext>
      </extLst>
    </cfRule>
    <cfRule type="dataBar" priority="40" dxfId="0">
      <dataBar>
        <cfvo type="min"/>
        <cfvo type="max"/>
        <color theme="1" tint="0.34999001026153564"/>
      </dataBar>
      <extLst>
        <ext xmlns:x14="http://schemas.microsoft.com/office/spreadsheetml/2009/9/main" uri="{B025F937-C7B1-47D3-B67F-A62EFF666E3E}">
          <x14:id>{371bcc05-62b1-47b4-9f43-656e77111928}</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{91b7d549-4f0a-4ec1-8635-cf3564056e87}</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{315cd633-e93c-4088-b985-428c8cc8ed55}</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{4c44641f-fcf6-4c23-84b1-4bef846b453a}</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{46676cff-b0dd-4778-ad03-4cb4e8f21a59}</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{c105c830-c2b9-4aea-a741-692c3bd39aea}</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{452c82d0-ce22-4808-9cb3-4aac6efc98ff}</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{c6f4cce7-0d1c-4023-87c5-3c0f77dd86fc}</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{a9c47b09-6094-40fb-93ae-2b73a1415dc5}</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{165a13f2-b803-48e4-91ce-f535a38864b5}</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{f4f4c148-1db8-45d2-b0e7-fff721e8ddf5}</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{81375040-39d2-4816-9185-7d63ac00e3f1}</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{98da5c52-81f2-4d53-84b1-68dc1462b9b8}</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{2f8ebe39-42f3-454d-b62a-51557b0a2f16}</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{74b59a3d-4b10-420f-ae34-b7f67cc963a4}</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{9b5c8749-5706-4201-b1db-9f1d92ede48b}</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{731fc5c2-8940-4dd2-bc6a-b5152e0205a1}</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{a1c1efba-f3ca-43bd-a642-40b67676eee6}</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{a4fa7408-25a3-4690-b121-839c2052a09b}</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{319b9da8-6e36-4ced-8f41-4c7bda148076}</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{3e40d921-8762-4d4b-8c45-14ab6ff858ed}</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{9ee88676-01dd-48ef-b48a-bd47d6a456c9}</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{afa2e20e-32d4-4fd0-8402-6e35c181f76c}</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{785c49cd-73f5-4b3e-80f4-2fad3346cc4e}</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{1703e44f-0970-4995-aa6b-193368f9d78d}</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{98b481c4-cfff-49ff-88bd-6cc8029d8d58}</x14:id>
        </ext>
      </extLst>
    </cfRule>
    <cfRule type="dataBar" priority="9" dxfId="0">
      <dataBar>
        <cfvo type="min"/>
        <cfvo type="max"/>
        <color theme="1" tint="0.34999001026153564"/>
      </dataBar>
      <extLst>
        <ext xmlns:x14="http://schemas.microsoft.com/office/spreadsheetml/2009/9/main" uri="{B025F937-C7B1-47D3-B67F-A62EFF666E3E}">
          <x14:id>{d11f4df1-7d2e-4bae-aee7-29ede5c2ccfe}</x14:id>
        </ext>
      </extLst>
    </cfRule>
    <cfRule type="dataBar" priority="11" dxfId="0">
      <dataBar>
        <cfvo type="min"/>
        <cfvo type="max"/>
        <color theme="0" tint="-0.4999699890613556"/>
      </dataBar>
      <extLst>
        <ext xmlns:x14="http://schemas.microsoft.com/office/spreadsheetml/2009/9/main" uri="{B025F937-C7B1-47D3-B67F-A62EFF666E3E}">
          <x14:id>{63e0c3d1-795d-47d2-85bb-e5ad21d9b273}</x14:id>
        </ext>
      </extLst>
    </cfRule>
    <cfRule type="dataBar" priority="12" dxfId="0">
      <dataBar>
        <cfvo type="min"/>
        <cfvo type="max"/>
        <color theme="1" tint="0.34999001026153564"/>
      </dataBar>
      <extLst>
        <ext xmlns:x14="http://schemas.microsoft.com/office/spreadsheetml/2009/9/main" uri="{B025F937-C7B1-47D3-B67F-A62EFF666E3E}">
          <x14:id>{341bc59c-6e95-417b-a43d-eb4f3be73b2b}</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{57a2b6d4-95af-4004-96dd-41e665daea5d}</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{60d13acc-8192-4f20-abf6-1c1fdec9f04d}</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{30ad9cfd-f221-4eef-95af-ae58b1ad3f74}</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{d81e9c39-0d9d-442d-8578-bf2e35519f8e}</x14:id>
        </ext>
      </extLst>
    </cfRule>
    <cfRule type="dataBar" priority="2" dxfId="0">
      <dataBar>
        <cfvo type="min"/>
        <cfvo type="max"/>
        <color theme="1" tint="0.34999001026153564"/>
      </dataBar>
      <extLst>
        <ext xmlns:x14="http://schemas.microsoft.com/office/spreadsheetml/2009/9/main" uri="{B025F937-C7B1-47D3-B67F-A62EFF666E3E}">
          <x14:id>{13401f91-74f3-4648-b12f-16b3a4553b6c}</x14:id>
        </ext>
      </extLst>
    </cfRule>
    <cfRule type="dataBar" priority="4" dxfId="0">
      <dataBar>
        <cfvo type="min"/>
        <cfvo type="max"/>
        <color theme="0" tint="-0.4999699890613556"/>
      </dataBar>
      <extLst>
        <ext xmlns:x14="http://schemas.microsoft.com/office/spreadsheetml/2009/9/main" uri="{B025F937-C7B1-47D3-B67F-A62EFF666E3E}">
          <x14:id>{5e261236-96d0-49d7-ba2a-00c2493c3436}</x14:id>
        </ext>
      </extLst>
    </cfRule>
    <cfRule type="dataBar" priority="5" dxfId="0">
      <dataBar>
        <cfvo type="min"/>
        <cfvo type="max"/>
        <color theme="1" tint="0.34999001026153564"/>
      </dataBar>
      <extLst>
        <ext xmlns:x14="http://schemas.microsoft.com/office/spreadsheetml/2009/9/main" uri="{B025F937-C7B1-47D3-B67F-A62EFF666E3E}">
          <x14:id>{f287c298-649a-4269-a124-b928b2d28067}</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{1558f0f9-f932-4809-a6e7-3fd64cf26766}</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{7011b37f-0d6a-405f-875b-fb6a0600e7bd}</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{161eaa39-6db8-4ff9-bc4a-063cf4746642}</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88c912db-7173-4003-aeb8-e60687f8465c}">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b209dbf-67dd-460f-b88b-96deb61d7180}">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53d7183e-d7cb-4fc5-85dc-8a610b1b5bdd}">
            <x14:dataBar minLength="0" maxLength="100" gradient="0">
              <x14:cfvo type="min"/>
              <x14:cfvo type="max"/>
              <x14:negativeFillColor rgb="FFFF0000"/>
              <x14:axisColor rgb="FF000000"/>
            </x14:dataBar>
            <x14:dxf/>
          </x14:cfRule>
          <x14:cfRule type="dataBar" id="{156484b1-2c0b-446f-b01f-39c2c23682d2}">
            <x14:dataBar minLength="0" maxLength="100" gradient="0">
              <x14:cfvo type="min"/>
              <x14:cfvo type="max"/>
              <x14:negativeFillColor rgb="FFFF0000"/>
              <x14:axisColor rgb="FF000000"/>
            </x14:dataBar>
            <x14:dxf/>
          </x14:cfRule>
          <x14:cfRule type="dataBar" id="{28138a02-de16-4565-b671-57e6bc02cef2}">
            <x14:dataBar minLength="0" maxLength="100" gradient="0">
              <x14:cfvo type="min"/>
              <x14:cfvo type="max"/>
              <x14:negativeFillColor rgb="FFFF0000"/>
              <x14:axisColor rgb="FF000000"/>
            </x14:dataBar>
            <x14:dxf/>
          </x14:cfRule>
          <x14:cfRule type="dataBar" id="{371bcc05-62b1-47b4-9f43-656e77111928}">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91b7d549-4f0a-4ec1-8635-cf3564056e87}">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315cd633-e93c-4088-b985-428c8cc8ed55}">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4c44641f-fcf6-4c23-84b1-4bef846b453a}">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6676cff-b0dd-4778-ad03-4cb4e8f21a5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105c830-c2b9-4aea-a741-692c3bd39ae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52c82d0-ce22-4808-9cb3-4aac6efc98f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6f4cce7-0d1c-4023-87c5-3c0f77dd86f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9c47b09-6094-40fb-93ae-2b73a1415dc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65a13f2-b803-48e4-91ce-f535a38864b5}">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4f4c148-1db8-45d2-b0e7-fff721e8ddf5}">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81375040-39d2-4816-9185-7d63ac00e3f1}">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98da5c52-81f2-4d53-84b1-68dc1462b9b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2f8ebe39-42f3-454d-b62a-51557b0a2f1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4b59a3d-4b10-420f-ae34-b7f67cc963a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b5c8749-5706-4201-b1db-9f1d92ede48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31fc5c2-8940-4dd2-bc6a-b5152e0205a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a1c1efba-f3ca-43bd-a642-40b67676eee6}">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4fa7408-25a3-4690-b121-839c2052a09b}">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319b9da8-6e36-4ced-8f41-4c7bda14807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e40d921-8762-4d4b-8c45-14ab6ff858e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ee88676-01dd-48ef-b48a-bd47d6a456c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fa2e20e-32d4-4fd0-8402-6e35c181f76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85c49cd-73f5-4b3e-80f4-2fad3346cc4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1703e44f-0970-4995-aa6b-193368f9d78d}">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98b481c4-cfff-49ff-88bd-6cc8029d8d58}">
            <x14:dataBar minLength="0" maxLength="100" gradient="0">
              <x14:cfvo type="min"/>
              <x14:cfvo type="max"/>
              <x14:negativeFillColor rgb="FFFF0000"/>
              <x14:axisColor rgb="FF000000"/>
            </x14:dataBar>
            <x14:dxf/>
          </x14:cfRule>
          <x14:cfRule type="dataBar" id="{d11f4df1-7d2e-4bae-aee7-29ede5c2ccfe}">
            <x14:dataBar minLength="0" maxLength="100" gradient="0">
              <x14:cfvo type="min"/>
              <x14:cfvo type="max"/>
              <x14:negativeFillColor rgb="FFFF0000"/>
              <x14:axisColor rgb="FF000000"/>
            </x14:dataBar>
            <x14:dxf/>
          </x14:cfRule>
          <x14:cfRule type="dataBar" id="{63e0c3d1-795d-47d2-85bb-e5ad21d9b273}">
            <x14:dataBar minLength="0" maxLength="100" gradient="0">
              <x14:cfvo type="min"/>
              <x14:cfvo type="max"/>
              <x14:negativeFillColor rgb="FFFF0000"/>
              <x14:axisColor rgb="FF000000"/>
            </x14:dataBar>
            <x14:dxf/>
          </x14:cfRule>
          <x14:cfRule type="dataBar" id="{341bc59c-6e95-417b-a43d-eb4f3be73b2b}">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57a2b6d4-95af-4004-96dd-41e665daea5d}">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60d13acc-8192-4f20-abf6-1c1fdec9f04d}">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30ad9cfd-f221-4eef-95af-ae58b1ad3f74}">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d81e9c39-0d9d-442d-8578-bf2e35519f8e}">
            <x14:dataBar minLength="0" maxLength="100" gradient="0">
              <x14:cfvo type="min"/>
              <x14:cfvo type="max"/>
              <x14:negativeFillColor rgb="FFFF0000"/>
              <x14:axisColor rgb="FF000000"/>
            </x14:dataBar>
            <x14:dxf/>
          </x14:cfRule>
          <x14:cfRule type="dataBar" id="{13401f91-74f3-4648-b12f-16b3a4553b6c}">
            <x14:dataBar minLength="0" maxLength="100" gradient="0">
              <x14:cfvo type="min"/>
              <x14:cfvo type="max"/>
              <x14:negativeFillColor rgb="FFFF0000"/>
              <x14:axisColor rgb="FF000000"/>
            </x14:dataBar>
            <x14:dxf/>
          </x14:cfRule>
          <x14:cfRule type="dataBar" id="{5e261236-96d0-49d7-ba2a-00c2493c3436}">
            <x14:dataBar minLength="0" maxLength="100" gradient="0">
              <x14:cfvo type="min"/>
              <x14:cfvo type="max"/>
              <x14:negativeFillColor rgb="FFFF0000"/>
              <x14:axisColor rgb="FF000000"/>
            </x14:dataBar>
            <x14:dxf/>
          </x14:cfRule>
          <x14:cfRule type="dataBar" id="{f287c298-649a-4269-a124-b928b2d28067}">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1558f0f9-f932-4809-a6e7-3fd64cf26766}">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7011b37f-0d6a-405f-875b-fb6a0600e7bd}">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161eaa39-6db8-4ff9-bc4a-063cf4746642}">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N12" sqref="N12"/>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7" customWidth="1"/>
    <col min="14" max="14" width="10.57421875" style="0" bestFit="1" customWidth="1"/>
    <col min="15" max="15" width="10.8515625" style="0" customWidth="1"/>
    <col min="16" max="16" width="10.57421875" style="0" bestFit="1" customWidth="1"/>
  </cols>
  <sheetData>
    <row r="1" spans="1:42" ht="15.75">
      <c r="A1" s="239"/>
      <c r="B1" s="352" t="s">
        <v>209</v>
      </c>
      <c r="C1" s="352"/>
      <c r="D1" s="352"/>
      <c r="E1" s="352"/>
      <c r="F1" s="352"/>
      <c r="G1" s="352"/>
      <c r="H1" s="352"/>
      <c r="I1" s="352"/>
      <c r="J1" s="352"/>
      <c r="K1" s="352"/>
      <c r="L1" s="352"/>
      <c r="M1" s="240"/>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9"/>
      <c r="B2" s="300" t="s">
        <v>34</v>
      </c>
      <c r="C2" s="300"/>
      <c r="D2" s="300"/>
      <c r="E2" s="300"/>
      <c r="F2" s="300"/>
      <c r="G2" s="300"/>
      <c r="H2" s="300"/>
      <c r="I2" s="300"/>
      <c r="J2" s="300"/>
      <c r="K2" s="300"/>
      <c r="L2" s="300"/>
      <c r="M2" s="238"/>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9"/>
      <c r="B3" s="121"/>
      <c r="C3" s="241"/>
      <c r="D3" s="241"/>
      <c r="E3" s="241"/>
      <c r="F3" s="241"/>
      <c r="G3" s="241"/>
      <c r="H3" s="241"/>
      <c r="I3" s="241"/>
      <c r="J3" s="241"/>
      <c r="K3" s="242" t="s">
        <v>210</v>
      </c>
      <c r="L3" s="243"/>
      <c r="M3" s="104"/>
      <c r="N3" s="104"/>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3" t="s">
        <v>211</v>
      </c>
      <c r="B4" s="354"/>
      <c r="C4" s="357" t="s">
        <v>212</v>
      </c>
      <c r="D4" s="358"/>
      <c r="E4" s="357" t="s">
        <v>213</v>
      </c>
      <c r="F4" s="359"/>
      <c r="G4" s="359" t="s">
        <v>214</v>
      </c>
      <c r="H4" s="359"/>
      <c r="I4" s="359" t="s">
        <v>215</v>
      </c>
      <c r="J4" s="360"/>
      <c r="K4" s="361" t="s">
        <v>216</v>
      </c>
      <c r="L4" s="360"/>
      <c r="M4" s="244"/>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5"/>
      <c r="B5" s="356"/>
      <c r="C5" s="245" t="s">
        <v>217</v>
      </c>
      <c r="D5" s="245" t="s">
        <v>218</v>
      </c>
      <c r="E5" s="245" t="s">
        <v>219</v>
      </c>
      <c r="F5" s="245" t="s">
        <v>220</v>
      </c>
      <c r="G5" s="245" t="s">
        <v>221</v>
      </c>
      <c r="H5" s="245" t="s">
        <v>222</v>
      </c>
      <c r="I5" s="245" t="s">
        <v>219</v>
      </c>
      <c r="J5" s="245" t="s">
        <v>218</v>
      </c>
      <c r="K5" s="245" t="s">
        <v>217</v>
      </c>
      <c r="L5" s="245" t="s">
        <v>223</v>
      </c>
      <c r="M5" s="246"/>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50" t="s">
        <v>252</v>
      </c>
      <c r="B6" s="350"/>
      <c r="C6" s="350"/>
      <c r="D6" s="350"/>
      <c r="E6" s="350"/>
      <c r="F6" s="350"/>
      <c r="G6" s="350"/>
      <c r="H6" s="350"/>
      <c r="I6" s="350"/>
      <c r="J6" s="350"/>
      <c r="K6" s="350"/>
      <c r="L6" s="350"/>
      <c r="M6" s="247"/>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5">
      <c r="A7" s="351" t="s">
        <v>224</v>
      </c>
      <c r="B7" s="351"/>
      <c r="C7" s="351"/>
      <c r="D7" s="351"/>
      <c r="E7" s="351"/>
      <c r="F7" s="351"/>
      <c r="G7" s="351"/>
      <c r="H7" s="351"/>
      <c r="I7" s="351"/>
      <c r="J7" s="351"/>
      <c r="K7" s="351"/>
      <c r="L7" s="351"/>
      <c r="M7" s="248"/>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9" t="s">
        <v>20</v>
      </c>
      <c r="B8" s="250" t="s">
        <v>225</v>
      </c>
      <c r="C8" s="251">
        <v>12502.39988</v>
      </c>
      <c r="D8" s="266">
        <v>2757</v>
      </c>
      <c r="E8" s="251">
        <v>12122.99</v>
      </c>
      <c r="F8" s="266">
        <v>1602</v>
      </c>
      <c r="G8" s="251">
        <v>13989.92595</v>
      </c>
      <c r="H8" s="266">
        <v>2111</v>
      </c>
      <c r="I8" s="251">
        <v>0</v>
      </c>
      <c r="J8" s="251">
        <v>0</v>
      </c>
      <c r="K8" s="252">
        <v>38615.31583000001</v>
      </c>
      <c r="L8" s="253">
        <v>6470</v>
      </c>
      <c r="M8" s="254"/>
      <c r="N8" s="130"/>
      <c r="O8" s="130"/>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55"/>
      <c r="B9" s="256" t="s">
        <v>226</v>
      </c>
      <c r="C9" s="267">
        <v>8073.809880000001</v>
      </c>
      <c r="D9" s="268">
        <v>2741</v>
      </c>
      <c r="E9" s="267">
        <v>4890.6900000000005</v>
      </c>
      <c r="F9" s="268">
        <v>1576</v>
      </c>
      <c r="G9" s="267">
        <v>6893.23655</v>
      </c>
      <c r="H9" s="268">
        <v>2086</v>
      </c>
      <c r="I9" s="251">
        <v>0</v>
      </c>
      <c r="J9" s="251">
        <v>0</v>
      </c>
      <c r="K9" s="257">
        <v>19857.73643</v>
      </c>
      <c r="L9" s="258">
        <v>6403</v>
      </c>
      <c r="M9" s="254"/>
      <c r="N9" s="130"/>
      <c r="O9" s="130"/>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9"/>
      <c r="B10" s="260" t="s">
        <v>227</v>
      </c>
      <c r="C10" s="267">
        <v>4428.59</v>
      </c>
      <c r="D10" s="268">
        <v>16</v>
      </c>
      <c r="E10" s="267">
        <v>7232.3</v>
      </c>
      <c r="F10" s="268">
        <v>26</v>
      </c>
      <c r="G10" s="267">
        <v>7096.689399999999</v>
      </c>
      <c r="H10" s="268">
        <v>25</v>
      </c>
      <c r="I10" s="251">
        <v>0</v>
      </c>
      <c r="J10" s="251">
        <v>0</v>
      </c>
      <c r="K10" s="257">
        <v>18757.5794</v>
      </c>
      <c r="L10" s="258">
        <v>67</v>
      </c>
      <c r="M10" s="254"/>
      <c r="N10" s="130"/>
      <c r="O10" s="130"/>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55" t="s">
        <v>21</v>
      </c>
      <c r="B11" s="256" t="s">
        <v>228</v>
      </c>
      <c r="C11" s="251">
        <v>1710.9350499999998</v>
      </c>
      <c r="D11" s="266">
        <v>562</v>
      </c>
      <c r="E11" s="251">
        <v>734.5400000000001</v>
      </c>
      <c r="F11" s="266">
        <v>265</v>
      </c>
      <c r="G11" s="251">
        <v>1202.35</v>
      </c>
      <c r="H11" s="266">
        <v>426</v>
      </c>
      <c r="I11" s="251">
        <v>0</v>
      </c>
      <c r="J11" s="251">
        <v>0</v>
      </c>
      <c r="K11" s="252">
        <v>3647.82505</v>
      </c>
      <c r="L11" s="253">
        <v>1253</v>
      </c>
      <c r="M11" s="254"/>
      <c r="N11" s="130"/>
      <c r="O11" s="130"/>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55"/>
      <c r="B12" s="256" t="s">
        <v>229</v>
      </c>
      <c r="C12" s="267">
        <v>1710.9350499999998</v>
      </c>
      <c r="D12" s="268">
        <v>562</v>
      </c>
      <c r="E12" s="267">
        <v>490.19</v>
      </c>
      <c r="F12" s="268">
        <v>261</v>
      </c>
      <c r="G12" s="267">
        <v>1052.8</v>
      </c>
      <c r="H12" s="268">
        <v>422</v>
      </c>
      <c r="I12" s="251">
        <v>0</v>
      </c>
      <c r="J12" s="251">
        <v>0</v>
      </c>
      <c r="K12" s="257">
        <v>3253.92505</v>
      </c>
      <c r="L12" s="258">
        <v>1245</v>
      </c>
      <c r="M12" s="254"/>
      <c r="N12" s="130"/>
      <c r="O12" s="130"/>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9"/>
      <c r="B13" s="260" t="s">
        <v>230</v>
      </c>
      <c r="C13" s="267">
        <v>0</v>
      </c>
      <c r="D13" s="268">
        <v>0</v>
      </c>
      <c r="E13" s="267">
        <v>244.35</v>
      </c>
      <c r="F13" s="268">
        <v>4</v>
      </c>
      <c r="G13" s="267">
        <v>149.55</v>
      </c>
      <c r="H13" s="268">
        <v>4</v>
      </c>
      <c r="I13" s="251">
        <v>0</v>
      </c>
      <c r="J13" s="251">
        <v>0</v>
      </c>
      <c r="K13" s="257">
        <v>393.9</v>
      </c>
      <c r="L13" s="258">
        <v>8</v>
      </c>
      <c r="M13" s="254"/>
      <c r="N13" s="130"/>
      <c r="O13" s="130"/>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30" customHeight="1">
      <c r="A14" s="255" t="s">
        <v>22</v>
      </c>
      <c r="B14" s="256" t="s">
        <v>246</v>
      </c>
      <c r="C14" s="251">
        <v>529.793304</v>
      </c>
      <c r="D14" s="266">
        <v>225</v>
      </c>
      <c r="E14" s="251">
        <v>708.52025562</v>
      </c>
      <c r="F14" s="266">
        <v>261</v>
      </c>
      <c r="G14" s="251">
        <v>829.3655163200001</v>
      </c>
      <c r="H14" s="266">
        <v>305</v>
      </c>
      <c r="I14" s="251">
        <v>0</v>
      </c>
      <c r="J14" s="251">
        <v>0</v>
      </c>
      <c r="K14" s="252">
        <v>2067.67907594</v>
      </c>
      <c r="L14" s="253">
        <v>791</v>
      </c>
      <c r="M14" s="254"/>
      <c r="N14" s="130"/>
      <c r="O14" s="130"/>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55"/>
      <c r="B15" s="256" t="s">
        <v>229</v>
      </c>
      <c r="C15" s="267">
        <v>529.793304</v>
      </c>
      <c r="D15" s="268">
        <v>225</v>
      </c>
      <c r="E15" s="267">
        <v>691.52025562</v>
      </c>
      <c r="F15" s="268">
        <v>260</v>
      </c>
      <c r="G15" s="267">
        <v>829.3655163200001</v>
      </c>
      <c r="H15" s="268">
        <v>305</v>
      </c>
      <c r="I15" s="251">
        <v>0</v>
      </c>
      <c r="J15" s="251">
        <v>0</v>
      </c>
      <c r="K15" s="257">
        <v>2050.67907594</v>
      </c>
      <c r="L15" s="258">
        <v>790</v>
      </c>
      <c r="M15" s="254"/>
      <c r="N15" s="130"/>
      <c r="O15" s="130"/>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9"/>
      <c r="B16" s="260" t="s">
        <v>230</v>
      </c>
      <c r="C16" s="267">
        <v>0</v>
      </c>
      <c r="D16" s="268">
        <v>0</v>
      </c>
      <c r="E16" s="267">
        <v>17</v>
      </c>
      <c r="F16" s="268">
        <v>1</v>
      </c>
      <c r="G16" s="267">
        <v>0</v>
      </c>
      <c r="H16" s="268">
        <v>0</v>
      </c>
      <c r="I16" s="251">
        <v>0</v>
      </c>
      <c r="J16" s="251">
        <v>0</v>
      </c>
      <c r="K16" s="257">
        <v>17</v>
      </c>
      <c r="L16" s="258">
        <v>1</v>
      </c>
      <c r="M16" s="254"/>
      <c r="N16" s="130"/>
      <c r="O16" s="130"/>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55" t="s">
        <v>23</v>
      </c>
      <c r="B17" s="256" t="s">
        <v>231</v>
      </c>
      <c r="C17" s="251">
        <v>106.66</v>
      </c>
      <c r="D17" s="266">
        <v>10</v>
      </c>
      <c r="E17" s="251">
        <v>301.48</v>
      </c>
      <c r="F17" s="266">
        <v>20</v>
      </c>
      <c r="G17" s="251">
        <v>123.1</v>
      </c>
      <c r="H17" s="266">
        <v>11</v>
      </c>
      <c r="I17" s="251">
        <v>0</v>
      </c>
      <c r="J17" s="251">
        <v>0</v>
      </c>
      <c r="K17" s="252">
        <v>531.24</v>
      </c>
      <c r="L17" s="253">
        <v>41</v>
      </c>
      <c r="M17" s="254"/>
      <c r="N17" s="130"/>
      <c r="O17" s="130"/>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55"/>
      <c r="B18" s="256" t="s">
        <v>229</v>
      </c>
      <c r="C18" s="267">
        <v>106.66</v>
      </c>
      <c r="D18" s="268">
        <v>10</v>
      </c>
      <c r="E18" s="267">
        <v>64.48</v>
      </c>
      <c r="F18" s="268">
        <v>17</v>
      </c>
      <c r="G18" s="267">
        <v>123.1</v>
      </c>
      <c r="H18" s="268">
        <v>11</v>
      </c>
      <c r="I18" s="251">
        <v>0</v>
      </c>
      <c r="J18" s="251">
        <v>0</v>
      </c>
      <c r="K18" s="257">
        <v>294.24</v>
      </c>
      <c r="L18" s="258">
        <v>38</v>
      </c>
      <c r="M18" s="254"/>
      <c r="N18" s="130"/>
      <c r="O18" s="130"/>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9"/>
      <c r="B19" s="260" t="s">
        <v>227</v>
      </c>
      <c r="C19" s="267">
        <v>0</v>
      </c>
      <c r="D19" s="268">
        <v>0</v>
      </c>
      <c r="E19" s="267">
        <v>237</v>
      </c>
      <c r="F19" s="268">
        <v>3</v>
      </c>
      <c r="G19" s="267">
        <v>0</v>
      </c>
      <c r="H19" s="268">
        <v>0</v>
      </c>
      <c r="I19" s="251">
        <v>0</v>
      </c>
      <c r="J19" s="251">
        <v>0</v>
      </c>
      <c r="K19" s="257">
        <v>237</v>
      </c>
      <c r="L19" s="258">
        <v>3</v>
      </c>
      <c r="M19" s="254"/>
      <c r="N19" s="130"/>
      <c r="O19" s="130"/>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55" t="s">
        <v>24</v>
      </c>
      <c r="B20" s="256" t="s">
        <v>258</v>
      </c>
      <c r="C20" s="251">
        <v>6653.29</v>
      </c>
      <c r="D20" s="266">
        <v>3055</v>
      </c>
      <c r="E20" s="251">
        <v>5771.019999999999</v>
      </c>
      <c r="F20" s="266">
        <v>1796</v>
      </c>
      <c r="G20" s="251">
        <v>5968.643954700001</v>
      </c>
      <c r="H20" s="266">
        <v>2201</v>
      </c>
      <c r="I20" s="251">
        <v>0</v>
      </c>
      <c r="J20" s="251">
        <v>0</v>
      </c>
      <c r="K20" s="252">
        <v>18392.9539547</v>
      </c>
      <c r="L20" s="253">
        <v>7052</v>
      </c>
      <c r="M20" s="254"/>
      <c r="N20" s="130"/>
      <c r="O20" s="130"/>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55"/>
      <c r="B21" s="256" t="s">
        <v>229</v>
      </c>
      <c r="C21" s="267">
        <v>6436.099999999999</v>
      </c>
      <c r="D21" s="268">
        <v>3050</v>
      </c>
      <c r="E21" s="267">
        <v>5436.48</v>
      </c>
      <c r="F21" s="268">
        <v>1792</v>
      </c>
      <c r="G21" s="267">
        <v>5777.3349547</v>
      </c>
      <c r="H21" s="268">
        <v>2195</v>
      </c>
      <c r="I21" s="251">
        <v>0</v>
      </c>
      <c r="J21" s="251">
        <v>0</v>
      </c>
      <c r="K21" s="257">
        <v>17649.914954699998</v>
      </c>
      <c r="L21" s="258">
        <v>7037</v>
      </c>
      <c r="M21" s="254"/>
      <c r="N21" s="130"/>
      <c r="O21" s="130"/>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9"/>
      <c r="B22" s="260" t="s">
        <v>227</v>
      </c>
      <c r="C22" s="267">
        <v>217.19</v>
      </c>
      <c r="D22" s="268">
        <v>5</v>
      </c>
      <c r="E22" s="267">
        <v>334.54</v>
      </c>
      <c r="F22" s="268">
        <v>4</v>
      </c>
      <c r="G22" s="267">
        <v>191.30900000000003</v>
      </c>
      <c r="H22" s="268">
        <v>6</v>
      </c>
      <c r="I22" s="251">
        <v>0</v>
      </c>
      <c r="J22" s="251">
        <v>0</v>
      </c>
      <c r="K22" s="257">
        <v>743.039</v>
      </c>
      <c r="L22" s="258">
        <v>15</v>
      </c>
      <c r="M22" s="254"/>
      <c r="N22" s="130"/>
      <c r="O22" s="130"/>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61"/>
      <c r="K23" s="2"/>
      <c r="L23" s="3"/>
      <c r="M23" s="104"/>
      <c r="N23" s="130"/>
      <c r="O23" s="130"/>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6"/>
      <c r="M24" s="142"/>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62"/>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63"/>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63"/>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63"/>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63"/>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63"/>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L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{b937fa30-d53f-470d-a69b-d065d41d30de}</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{fefa9ce6-4899-4ecb-9ff5-8929f3e62aa5}</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{7e422150-29aa-4d5c-b8fb-8b846aac7855}</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{2a67bfbf-1b29-4924-a15b-2fe9aaff0fe4}</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{5eadbe57-fbd4-497c-a37f-7e77d8fb5fec}</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{65668b7e-c9f1-43ae-a781-0227996517cd}</x14:id>
        </ext>
      </extLst>
    </cfRule>
    <cfRule type="dataBar" priority="19" dxfId="0">
      <dataBar>
        <cfvo type="min"/>
        <cfvo type="max"/>
        <color theme="1" tint="0.34999001026153564"/>
      </dataBar>
      <extLst>
        <ext xmlns:x14="http://schemas.microsoft.com/office/spreadsheetml/2009/9/main" uri="{B025F937-C7B1-47D3-B67F-A62EFF666E3E}">
          <x14:id>{f437b106-7b15-42f0-bb2d-8baf9688e979}</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{a78a1dd6-f305-45c9-9cdc-ce6ae8ab1e89}</x14:id>
        </ext>
      </extLst>
    </cfRule>
    <cfRule type="dataBar" priority="16" dxfId="0">
      <dataBar>
        <cfvo type="min"/>
        <cfvo type="max"/>
        <color theme="1" tint="0.49998000264167786"/>
      </dataBar>
      <extLst>
        <ext xmlns:x14="http://schemas.microsoft.com/office/spreadsheetml/2009/9/main" uri="{B025F937-C7B1-47D3-B67F-A62EFF666E3E}">
          <x14:id>{d278c45c-3af3-4da7-87f2-59874684102d}</x14:id>
        </ext>
      </extLst>
    </cfRule>
    <cfRule type="dataBar" priority="17" dxfId="0">
      <dataBar>
        <cfvo type="min"/>
        <cfvo type="max"/>
        <color rgb="FF63C384"/>
      </dataBar>
      <extLst>
        <ext xmlns:x14="http://schemas.microsoft.com/office/spreadsheetml/2009/9/main" uri="{B025F937-C7B1-47D3-B67F-A62EFF666E3E}">
          <x14:id>{7ed0d3d8-bf39-42c8-ae8c-6f660880bd27}</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{d7fdb5df-4d8c-4b3c-86f9-8468df5b68cd}</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{625bdae0-d04b-4aa2-88a5-a5843b8a58a4}</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{4935a25d-1d12-426e-b175-f51ab792fbeb}</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{4b951c33-4e7b-4bc6-9ee0-50d5b1b221f4}</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{1a12b2fe-2fb6-4da7-9f4d-7f3c754d4da3}</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{dbf17480-ac6e-4a31-8b8e-432589656405}</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{f3818128-6b09-401f-8518-ca7d947452b1}</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{8a12687c-87b3-46e9-a5da-5562b2c81199}</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{c8754ba7-01cf-435c-a8bb-841df6f9fd47}</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{1b7a37ed-10dd-489c-b746-2af914f360fa}</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{44b0340a-57f2-4c63-b7ed-f1514e50b531}</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{7d210f42-cd4c-400e-8db1-3c6d1f35bbf6}</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{4a9e0338-cd61-441c-a0f1-741f7475d0a6}</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{5c3e091b-509d-4706-920f-23fd237ed491}</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rowBreaks count="1" manualBreakCount="1">
    <brk id="35" max="11" man="1"/>
  </rowBreaks>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b937fa30-d53f-470d-a69b-d065d41d30de}">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fefa9ce6-4899-4ecb-9ff5-8929f3e62aa5}">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7e422150-29aa-4d5c-b8fb-8b846aac7855}">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2a67bfbf-1b29-4924-a15b-2fe9aaff0fe4}">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5eadbe57-fbd4-497c-a37f-7e77d8fb5fec}">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65668b7e-c9f1-43ae-a781-0227996517cd}">
            <x14:dataBar minLength="0" maxLength="100" gradient="0">
              <x14:cfvo type="min"/>
              <x14:cfvo type="max"/>
              <x14:negativeFillColor rgb="FFFF0000"/>
              <x14:axisColor rgb="FF000000"/>
            </x14:dataBar>
            <x14:dxf/>
          </x14:cfRule>
          <x14:cfRule type="dataBar" id="{f437b106-7b15-42f0-bb2d-8baf9688e979}">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a78a1dd6-f305-45c9-9cdc-ce6ae8ab1e89}">
            <x14:dataBar minLength="0" maxLength="100" gradient="0">
              <x14:cfvo type="min"/>
              <x14:cfvo type="max"/>
              <x14:negativeFillColor rgb="FFFF0000"/>
              <x14:axisColor rgb="FF000000"/>
            </x14:dataBar>
            <x14:dxf/>
          </x14:cfRule>
          <x14:cfRule type="dataBar" id="{d278c45c-3af3-4da7-87f2-59874684102d}">
            <x14:dataBar minLength="0" maxLength="100" gradient="0">
              <x14:cfvo type="min"/>
              <x14:cfvo type="max"/>
              <x14:negativeFillColor rgb="FFFF0000"/>
              <x14:axisColor rgb="FF000000"/>
            </x14:dataBar>
            <x14:dxf/>
          </x14:cfRule>
          <x14:cfRule type="dataBar" id="{7ed0d3d8-bf39-42c8-ae8c-6f660880bd27}">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d7fdb5df-4d8c-4b3c-86f9-8468df5b68cd}">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625bdae0-d04b-4aa2-88a5-a5843b8a58a4}">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4935a25d-1d12-426e-b175-f51ab792fbeb}">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4b951c33-4e7b-4bc6-9ee0-50d5b1b221f4}">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1a12b2fe-2fb6-4da7-9f4d-7f3c754d4da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bf17480-ac6e-4a31-8b8e-43258965640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3818128-6b09-401f-8518-ca7d947452b1}">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8a12687c-87b3-46e9-a5da-5562b2c81199}">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c8754ba7-01cf-435c-a8bb-841df6f9fd47}">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1b7a37ed-10dd-489c-b746-2af914f360fa}">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44b0340a-57f2-4c63-b7ed-f1514e50b531}">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7d210f42-cd4c-400e-8db1-3c6d1f35bbf6}">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4a9e0338-cd61-441c-a0f1-741f7475d0a6}">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5c3e091b-509d-4706-920f-23fd237ed491}">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1">
      <selection activeCell="A38" sqref="A38"/>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7" t="s">
        <v>40</v>
      </c>
      <c r="B1" s="198"/>
      <c r="C1" s="197"/>
      <c r="F1" s="44"/>
    </row>
    <row r="2" spans="1:3" ht="7.5" customHeight="1">
      <c r="A2" s="198"/>
      <c r="B2" s="366"/>
      <c r="C2" s="366"/>
    </row>
    <row r="3" spans="1:3" ht="15" customHeight="1">
      <c r="A3" s="367" t="s">
        <v>26</v>
      </c>
      <c r="B3" s="367"/>
      <c r="C3" s="367"/>
    </row>
    <row r="4" spans="1:3" ht="29.25" customHeight="1">
      <c r="A4" s="365" t="s">
        <v>83</v>
      </c>
      <c r="B4" s="365"/>
      <c r="C4" s="365"/>
    </row>
    <row r="5" spans="1:3" ht="12.75" customHeight="1">
      <c r="A5" s="200" t="s">
        <v>25</v>
      </c>
      <c r="B5" s="201"/>
      <c r="C5" s="202"/>
    </row>
    <row r="6" spans="1:3" ht="15.75" customHeight="1">
      <c r="A6" s="201" t="s">
        <v>84</v>
      </c>
      <c r="B6" s="369"/>
      <c r="C6" s="369"/>
    </row>
    <row r="7" spans="1:3" ht="14.25" customHeight="1">
      <c r="A7" s="201" t="s">
        <v>85</v>
      </c>
      <c r="B7" s="201"/>
      <c r="C7" s="201"/>
    </row>
    <row r="8" spans="1:3" ht="15" customHeight="1">
      <c r="A8" s="201" t="s">
        <v>163</v>
      </c>
      <c r="B8" s="201"/>
      <c r="C8" s="201"/>
    </row>
    <row r="9" spans="1:3" ht="15" customHeight="1">
      <c r="A9" s="201" t="s">
        <v>42</v>
      </c>
      <c r="B9" s="201"/>
      <c r="C9" s="201"/>
    </row>
    <row r="10" spans="1:3" ht="9.75" customHeight="1" hidden="1">
      <c r="A10" s="368"/>
      <c r="B10" s="368"/>
      <c r="C10" s="368"/>
    </row>
    <row r="11" spans="1:3" ht="15" customHeight="1">
      <c r="A11" s="201" t="s">
        <v>86</v>
      </c>
      <c r="B11" s="201"/>
      <c r="C11" s="201"/>
    </row>
    <row r="12" spans="1:3" ht="15" customHeight="1">
      <c r="A12" s="200" t="s">
        <v>25</v>
      </c>
      <c r="B12" s="203" t="s">
        <v>25</v>
      </c>
      <c r="C12" s="203"/>
    </row>
    <row r="13" spans="1:3" ht="15" customHeight="1">
      <c r="A13" s="204" t="s">
        <v>29</v>
      </c>
      <c r="B13" s="205" t="s">
        <v>69</v>
      </c>
      <c r="C13" s="203"/>
    </row>
    <row r="14" spans="1:3" ht="15" customHeight="1">
      <c r="A14" s="204" t="s">
        <v>87</v>
      </c>
      <c r="B14" s="205" t="s">
        <v>70</v>
      </c>
      <c r="C14" s="203"/>
    </row>
    <row r="15" spans="1:3" ht="15" customHeight="1">
      <c r="A15" s="204" t="s">
        <v>30</v>
      </c>
      <c r="B15" s="205" t="s">
        <v>71</v>
      </c>
      <c r="C15" s="203"/>
    </row>
    <row r="16" spans="1:3" ht="15" customHeight="1">
      <c r="A16" s="204" t="s">
        <v>31</v>
      </c>
      <c r="B16" s="205" t="s">
        <v>109</v>
      </c>
      <c r="C16" s="203"/>
    </row>
    <row r="17" spans="1:3" ht="15" customHeight="1">
      <c r="A17" s="204"/>
      <c r="B17" s="205" t="s">
        <v>114</v>
      </c>
      <c r="C17" s="203"/>
    </row>
    <row r="18" spans="1:3" ht="15.75">
      <c r="A18" s="204"/>
      <c r="B18" s="205" t="s">
        <v>110</v>
      </c>
      <c r="C18" s="203"/>
    </row>
    <row r="19" spans="1:3" ht="15.75">
      <c r="A19" s="206" t="s">
        <v>25</v>
      </c>
      <c r="B19" s="203"/>
      <c r="C19" s="203"/>
    </row>
    <row r="20" spans="1:3" ht="15" customHeight="1">
      <c r="A20" s="265" t="s">
        <v>248</v>
      </c>
      <c r="B20" s="264" t="s">
        <v>263</v>
      </c>
      <c r="C20" s="203"/>
    </row>
    <row r="21" spans="1:3" ht="15">
      <c r="A21" s="362" t="s">
        <v>38</v>
      </c>
      <c r="B21" s="362"/>
      <c r="C21" s="362"/>
    </row>
    <row r="22" spans="1:3" ht="15">
      <c r="A22" s="207"/>
      <c r="B22" s="363"/>
      <c r="C22" s="363"/>
    </row>
    <row r="23" spans="1:3" ht="15">
      <c r="A23" s="364" t="s">
        <v>39</v>
      </c>
      <c r="B23" s="364"/>
      <c r="C23" s="364"/>
    </row>
    <row r="24" spans="1:3" ht="15">
      <c r="A24" s="208"/>
      <c r="B24" s="208"/>
      <c r="C24" s="208"/>
    </row>
    <row r="25" spans="1:3" ht="32.25" customHeight="1">
      <c r="A25" s="365" t="s">
        <v>37</v>
      </c>
      <c r="B25" s="365"/>
      <c r="C25" s="365"/>
    </row>
    <row r="26" spans="1:3" ht="17.25" customHeight="1">
      <c r="A26" s="200" t="s">
        <v>25</v>
      </c>
      <c r="B26" s="200"/>
      <c r="C26" s="199"/>
    </row>
    <row r="27" spans="1:3" ht="12.75" customHeight="1">
      <c r="A27" s="209" t="s">
        <v>91</v>
      </c>
      <c r="B27" s="205"/>
      <c r="C27" s="200"/>
    </row>
    <row r="28" spans="1:3" ht="12.75" customHeight="1">
      <c r="A28" s="209" t="s">
        <v>93</v>
      </c>
      <c r="B28" s="205"/>
      <c r="C28" s="64"/>
    </row>
    <row r="29" spans="1:3" ht="12" customHeight="1">
      <c r="A29" s="209" t="s">
        <v>164</v>
      </c>
      <c r="B29" s="201"/>
      <c r="C29" s="201"/>
    </row>
    <row r="30" spans="1:3" ht="12.75" customHeight="1">
      <c r="A30" s="209" t="s">
        <v>56</v>
      </c>
      <c r="B30" s="201"/>
      <c r="C30" s="201"/>
    </row>
    <row r="31" spans="1:3" ht="12.75" customHeight="1">
      <c r="A31" s="209" t="s">
        <v>41</v>
      </c>
      <c r="B31" s="205"/>
      <c r="C31" s="205"/>
    </row>
    <row r="32" spans="1:3" ht="15">
      <c r="A32" s="203"/>
      <c r="B32" s="203"/>
      <c r="C32" s="203"/>
    </row>
    <row r="33" spans="1:3" ht="15.75">
      <c r="A33" s="200" t="s">
        <v>25</v>
      </c>
      <c r="B33" s="200" t="s">
        <v>25</v>
      </c>
      <c r="C33" s="203"/>
    </row>
    <row r="34" spans="1:3" ht="12.75" customHeight="1">
      <c r="A34" s="205" t="s">
        <v>111</v>
      </c>
      <c r="B34" s="205" t="s">
        <v>92</v>
      </c>
      <c r="C34" s="203"/>
    </row>
    <row r="35" spans="1:3" ht="12" customHeight="1">
      <c r="A35" s="205" t="s">
        <v>112</v>
      </c>
      <c r="B35" s="205" t="s">
        <v>70</v>
      </c>
      <c r="C35" s="203"/>
    </row>
    <row r="36" spans="1:2" ht="15.75">
      <c r="A36" s="64" t="s">
        <v>82</v>
      </c>
      <c r="B36" s="201" t="s">
        <v>79</v>
      </c>
    </row>
    <row r="37" spans="1:2" ht="15.75">
      <c r="A37" s="64" t="s">
        <v>81</v>
      </c>
      <c r="B37" s="205" t="s">
        <v>109</v>
      </c>
    </row>
    <row r="38" spans="1:2" ht="15.75">
      <c r="A38" s="64"/>
      <c r="B38" s="205" t="s">
        <v>114</v>
      </c>
    </row>
    <row r="39" ht="15">
      <c r="B39" s="203" t="s">
        <v>110</v>
      </c>
    </row>
    <row r="40" ht="15.75">
      <c r="A40" s="206" t="s">
        <v>25</v>
      </c>
    </row>
    <row r="41" spans="1:2" ht="15.75">
      <c r="A41" s="265" t="s">
        <v>249</v>
      </c>
      <c r="B41" s="265" t="s">
        <v>264</v>
      </c>
    </row>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A24" sqref="A24:B24"/>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4" t="s">
        <v>2</v>
      </c>
      <c r="B2" s="294"/>
      <c r="F2" s="293" t="s">
        <v>48</v>
      </c>
      <c r="G2" s="293"/>
      <c r="H2" s="293"/>
      <c r="I2" s="293"/>
      <c r="J2" s="293"/>
      <c r="K2" s="293"/>
      <c r="L2" s="293"/>
    </row>
    <row r="3" spans="1:12" ht="16.5" customHeight="1">
      <c r="A3" s="81"/>
      <c r="B3" s="81"/>
      <c r="F3" s="78"/>
      <c r="G3" s="78"/>
      <c r="H3" s="78"/>
      <c r="I3" s="78"/>
      <c r="J3" s="78"/>
      <c r="K3" s="78"/>
      <c r="L3" s="78"/>
    </row>
    <row r="4" spans="1:12" ht="16.5" customHeight="1">
      <c r="A4" s="81"/>
      <c r="B4" s="81"/>
      <c r="F4" s="78"/>
      <c r="G4" s="78"/>
      <c r="H4" s="78"/>
      <c r="I4" s="78"/>
      <c r="J4" s="78"/>
      <c r="K4" s="78"/>
      <c r="L4" s="78"/>
    </row>
    <row r="5" spans="1:12" ht="45.75" customHeight="1">
      <c r="A5" s="290" t="s">
        <v>3</v>
      </c>
      <c r="B5" s="290"/>
      <c r="F5" s="290" t="s">
        <v>49</v>
      </c>
      <c r="G5" s="290"/>
      <c r="H5" s="290"/>
      <c r="I5" s="82"/>
      <c r="J5" s="82"/>
      <c r="K5" s="82"/>
      <c r="L5" s="79"/>
    </row>
    <row r="6" spans="1:12" ht="27.75" customHeight="1">
      <c r="A6" s="295" t="s">
        <v>269</v>
      </c>
      <c r="B6" s="295"/>
      <c r="F6" s="291" t="s">
        <v>272</v>
      </c>
      <c r="G6" s="291"/>
      <c r="H6" s="291"/>
      <c r="I6" s="83"/>
      <c r="J6" s="83"/>
      <c r="K6" s="83"/>
      <c r="L6" s="83"/>
    </row>
    <row r="7" spans="1:12" ht="15" customHeight="1">
      <c r="A7" s="85"/>
      <c r="B7" s="85"/>
      <c r="F7" s="80"/>
      <c r="G7" s="80"/>
      <c r="H7" s="80"/>
      <c r="I7" s="83"/>
      <c r="J7" s="83"/>
      <c r="K7" s="83"/>
      <c r="L7" s="83"/>
    </row>
    <row r="8" spans="1:13" ht="14.25" customHeight="1">
      <c r="A8" s="289" t="s">
        <v>4</v>
      </c>
      <c r="B8" s="289"/>
      <c r="C8" s="74"/>
      <c r="F8" s="289" t="s">
        <v>4</v>
      </c>
      <c r="G8" s="289"/>
      <c r="H8" s="289"/>
      <c r="I8" s="289"/>
      <c r="J8" s="289"/>
      <c r="K8" s="289"/>
      <c r="L8" s="289"/>
      <c r="M8" s="74"/>
    </row>
    <row r="9" spans="1:12" ht="59.25" customHeight="1">
      <c r="A9" s="290" t="s">
        <v>5</v>
      </c>
      <c r="B9" s="290"/>
      <c r="F9" s="288" t="s">
        <v>50</v>
      </c>
      <c r="G9" s="288"/>
      <c r="H9" s="288"/>
      <c r="I9" s="84"/>
      <c r="J9" s="84"/>
      <c r="K9" s="84"/>
      <c r="L9" s="84"/>
    </row>
    <row r="10" spans="1:12" ht="1.5" customHeight="1" hidden="1">
      <c r="A10" s="85"/>
      <c r="B10" s="85"/>
      <c r="F10" s="65"/>
      <c r="G10" s="65"/>
      <c r="H10" s="110"/>
      <c r="K10" s="64"/>
      <c r="L10" s="64"/>
    </row>
    <row r="11" spans="1:12" ht="3.75" customHeight="1">
      <c r="A11" s="85"/>
      <c r="B11" s="85"/>
      <c r="F11" s="65"/>
      <c r="G11" s="65"/>
      <c r="H11" s="110"/>
      <c r="K11" s="64"/>
      <c r="L11" s="64"/>
    </row>
    <row r="12" spans="1:12" ht="14.25" customHeight="1">
      <c r="A12" s="289" t="s">
        <v>6</v>
      </c>
      <c r="B12" s="289"/>
      <c r="F12" s="289" t="s">
        <v>38</v>
      </c>
      <c r="G12" s="289"/>
      <c r="H12" s="289"/>
      <c r="I12" s="111"/>
      <c r="J12" s="111"/>
      <c r="K12" s="111"/>
      <c r="L12" s="111"/>
    </row>
    <row r="13" spans="1:12" ht="17.25" customHeight="1">
      <c r="A13" s="287" t="s">
        <v>7</v>
      </c>
      <c r="B13" s="287"/>
      <c r="F13" s="287" t="s">
        <v>51</v>
      </c>
      <c r="G13" s="287"/>
      <c r="H13" s="287"/>
      <c r="I13" s="68"/>
      <c r="J13" s="68"/>
      <c r="K13" s="68"/>
      <c r="L13" s="68"/>
    </row>
    <row r="14" spans="1:12" ht="8.25" customHeight="1">
      <c r="A14" s="85"/>
      <c r="B14" s="85"/>
      <c r="F14" s="66"/>
      <c r="G14" s="66"/>
      <c r="H14" s="110"/>
      <c r="K14" s="64"/>
      <c r="L14" s="64"/>
    </row>
    <row r="15" spans="1:12" ht="16.5" customHeight="1">
      <c r="A15" s="289" t="s">
        <v>8</v>
      </c>
      <c r="B15" s="289"/>
      <c r="F15" s="289" t="s">
        <v>52</v>
      </c>
      <c r="G15" s="289"/>
      <c r="H15" s="289"/>
      <c r="I15" s="111"/>
      <c r="J15" s="111"/>
      <c r="K15" s="111"/>
      <c r="L15" s="111"/>
    </row>
    <row r="16" spans="1:12" ht="12.75" customHeight="1">
      <c r="A16" s="287" t="s">
        <v>9</v>
      </c>
      <c r="B16" s="287"/>
      <c r="F16" s="287" t="s">
        <v>53</v>
      </c>
      <c r="G16" s="287"/>
      <c r="H16" s="287"/>
      <c r="I16" s="68"/>
      <c r="J16" s="68"/>
      <c r="K16" s="68"/>
      <c r="L16" s="68"/>
    </row>
    <row r="17" spans="1:12" ht="1.5" customHeight="1">
      <c r="A17" s="43"/>
      <c r="B17" s="43"/>
      <c r="F17" s="68"/>
      <c r="G17" s="68"/>
      <c r="H17" s="68"/>
      <c r="I17" s="68"/>
      <c r="J17" s="68"/>
      <c r="K17" s="68"/>
      <c r="L17" s="68"/>
    </row>
    <row r="18" spans="1:12" ht="16.5" customHeight="1">
      <c r="A18" s="80" t="s">
        <v>10</v>
      </c>
      <c r="B18" s="86" t="s">
        <v>11</v>
      </c>
      <c r="F18" s="80" t="s">
        <v>10</v>
      </c>
      <c r="G18" s="86"/>
      <c r="H18" s="69" t="s">
        <v>11</v>
      </c>
      <c r="K18" s="70"/>
      <c r="L18" s="72"/>
    </row>
    <row r="19" spans="1:12" ht="15.75" customHeight="1">
      <c r="A19" s="43"/>
      <c r="B19" s="43"/>
      <c r="I19" s="66"/>
      <c r="J19" s="66"/>
      <c r="K19" s="66"/>
      <c r="L19" s="66"/>
    </row>
    <row r="20" spans="1:12" ht="16.5" customHeight="1">
      <c r="A20" s="80" t="s">
        <v>12</v>
      </c>
      <c r="B20" s="235" t="s">
        <v>203</v>
      </c>
      <c r="F20" s="66" t="s">
        <v>80</v>
      </c>
      <c r="G20" s="66"/>
      <c r="H20" s="237" t="s">
        <v>204</v>
      </c>
      <c r="K20" s="70"/>
      <c r="L20" s="71"/>
    </row>
    <row r="21" spans="1:12" ht="16.5">
      <c r="A21" s="43"/>
      <c r="B21" s="127" t="s">
        <v>103</v>
      </c>
      <c r="F21" s="80"/>
      <c r="G21" s="43" t="s">
        <v>13</v>
      </c>
      <c r="H21" s="210" t="s">
        <v>147</v>
      </c>
      <c r="K21" s="71"/>
      <c r="L21" s="71"/>
    </row>
    <row r="22" spans="1:12" ht="18.75" customHeight="1">
      <c r="A22" s="71"/>
      <c r="B22" s="127" t="s">
        <v>104</v>
      </c>
      <c r="F22" s="71"/>
      <c r="G22" s="71"/>
      <c r="H22" s="210" t="s">
        <v>148</v>
      </c>
      <c r="K22" s="71"/>
      <c r="L22" s="71"/>
    </row>
    <row r="23" spans="1:12" ht="18.75">
      <c r="A23" s="293"/>
      <c r="B23" s="293"/>
      <c r="F23" s="293"/>
      <c r="G23" s="293"/>
      <c r="K23" s="293"/>
      <c r="L23" s="293"/>
    </row>
    <row r="24" spans="1:12" ht="62.25" customHeight="1">
      <c r="A24" s="292" t="s">
        <v>102</v>
      </c>
      <c r="B24" s="292"/>
      <c r="F24" s="127"/>
      <c r="G24" s="127"/>
      <c r="K24" s="292"/>
      <c r="L24" s="292"/>
    </row>
    <row r="25" spans="1:12" ht="16.5">
      <c r="A25" s="290"/>
      <c r="B25" s="290"/>
      <c r="F25" s="127"/>
      <c r="G25" s="127"/>
      <c r="K25" s="290"/>
      <c r="L25" s="290"/>
    </row>
    <row r="26" spans="1:12" ht="16.5">
      <c r="A26" s="289"/>
      <c r="B26" s="289"/>
      <c r="F26" s="289"/>
      <c r="G26" s="289"/>
      <c r="K26" s="289"/>
      <c r="L26" s="289"/>
    </row>
    <row r="27" spans="1:2" ht="33.75" customHeight="1">
      <c r="A27" s="288"/>
      <c r="B27" s="288"/>
    </row>
    <row r="28" spans="1:2" ht="8.25" customHeight="1">
      <c r="A28" s="65"/>
      <c r="B28" s="65"/>
    </row>
    <row r="29" spans="1:2" ht="16.5">
      <c r="A29" s="289"/>
      <c r="B29" s="289"/>
    </row>
    <row r="30" spans="1:2" ht="15">
      <c r="A30" s="287"/>
      <c r="B30" s="287"/>
    </row>
    <row r="31" spans="1:2" ht="3" customHeight="1">
      <c r="A31" s="66"/>
      <c r="B31" s="66"/>
    </row>
    <row r="32" spans="1:2" ht="16.5">
      <c r="A32" s="289"/>
      <c r="B32" s="289"/>
    </row>
    <row r="33" spans="1:2" ht="15">
      <c r="A33" s="287"/>
      <c r="B33" s="287"/>
    </row>
    <row r="34" spans="1:2" ht="8.25" customHeight="1">
      <c r="A34" s="67"/>
      <c r="B34" s="67"/>
    </row>
    <row r="35" spans="1:2" ht="12" customHeight="1">
      <c r="A35" s="68"/>
      <c r="B35" s="69"/>
    </row>
    <row r="36" spans="1:2" ht="16.5" customHeight="1">
      <c r="A36" s="66"/>
      <c r="B36" s="43"/>
    </row>
    <row r="37" spans="1:2" ht="16.5">
      <c r="A37" s="43"/>
      <c r="B37" s="43"/>
    </row>
    <row r="44" spans="1:6" ht="15.75">
      <c r="A44" s="70"/>
      <c r="B44" s="71"/>
      <c r="C44" s="70"/>
      <c r="D44" s="71"/>
      <c r="E44" s="70"/>
      <c r="F44" s="71"/>
    </row>
    <row r="45" spans="1:6" ht="15.75">
      <c r="A45" s="71"/>
      <c r="B45" s="71"/>
      <c r="C45" s="71"/>
      <c r="D45" s="71"/>
      <c r="E45" s="71"/>
      <c r="F45" s="71"/>
    </row>
    <row r="46" spans="1:6" ht="15.75">
      <c r="A46" s="71"/>
      <c r="B46" s="71"/>
      <c r="C46" s="71"/>
      <c r="D46" s="71"/>
      <c r="E46" s="71"/>
      <c r="F46" s="71"/>
    </row>
    <row r="47" spans="1:6" ht="15.75">
      <c r="A47" s="70"/>
      <c r="B47" s="71"/>
      <c r="C47" s="70"/>
      <c r="D47" s="71"/>
      <c r="E47" s="70"/>
      <c r="F47" s="71"/>
    </row>
    <row r="48" spans="1:6" ht="15.75">
      <c r="A48" s="71"/>
      <c r="B48" s="71"/>
      <c r="C48" s="71"/>
      <c r="D48" s="71"/>
      <c r="E48" s="71"/>
      <c r="F48" s="71"/>
    </row>
    <row r="49" spans="1:6" ht="15.75">
      <c r="A49" s="71"/>
      <c r="B49" s="71"/>
      <c r="C49" s="71"/>
      <c r="D49" s="71"/>
      <c r="E49" s="71"/>
      <c r="F49" s="71"/>
    </row>
    <row r="50" spans="1:6" ht="15.75">
      <c r="A50" s="70"/>
      <c r="B50" s="71"/>
      <c r="C50" s="70"/>
      <c r="D50" s="71"/>
      <c r="E50" s="70"/>
      <c r="F50" s="71"/>
    </row>
    <row r="51" spans="1:6" ht="15.75">
      <c r="A51" s="71"/>
      <c r="B51" s="71"/>
      <c r="C51" s="71"/>
      <c r="D51" s="71"/>
      <c r="E51" s="71"/>
      <c r="F51" s="71"/>
    </row>
    <row r="52" spans="1:6" ht="15.75">
      <c r="A52" s="71"/>
      <c r="B52" s="71"/>
      <c r="C52" s="71"/>
      <c r="D52" s="71"/>
      <c r="E52" s="71"/>
      <c r="F52" s="71"/>
    </row>
    <row r="53" spans="1:6" ht="15.75">
      <c r="A53" s="70"/>
      <c r="B53" s="71"/>
      <c r="C53" s="70"/>
      <c r="D53" s="71"/>
      <c r="E53" s="70"/>
      <c r="F53" s="71"/>
    </row>
    <row r="54" spans="1:6" ht="15.75">
      <c r="A54" s="71"/>
      <c r="B54" s="71"/>
      <c r="C54" s="71"/>
      <c r="D54" s="71"/>
      <c r="E54" s="71"/>
      <c r="F54" s="71"/>
    </row>
    <row r="55" spans="1:6" ht="15.75">
      <c r="A55" s="71"/>
      <c r="B55" s="71"/>
      <c r="C55" s="71"/>
      <c r="D55" s="71"/>
      <c r="E55" s="71"/>
      <c r="F55" s="71"/>
    </row>
    <row r="56" spans="1:6" ht="15.75">
      <c r="A56" s="70"/>
      <c r="B56" s="71"/>
      <c r="C56" s="70"/>
      <c r="D56" s="71"/>
      <c r="E56" s="70"/>
      <c r="F56" s="71"/>
    </row>
    <row r="57" spans="1:6" ht="15.75">
      <c r="A57" s="71"/>
      <c r="B57" s="71"/>
      <c r="C57" s="71"/>
      <c r="D57" s="71"/>
      <c r="E57" s="71"/>
      <c r="F57" s="71"/>
    </row>
    <row r="58" spans="1:6" ht="15.75">
      <c r="A58" s="71"/>
      <c r="B58" s="71"/>
      <c r="C58" s="71"/>
      <c r="D58" s="71"/>
      <c r="E58" s="71"/>
      <c r="F58" s="71"/>
    </row>
    <row r="59" spans="1:6" ht="15.75">
      <c r="A59" s="70"/>
      <c r="B59" s="71"/>
      <c r="C59" s="70"/>
      <c r="D59" s="71"/>
      <c r="E59" s="70"/>
      <c r="F59" s="71"/>
    </row>
    <row r="60" spans="1:6" ht="15.75">
      <c r="A60" s="71"/>
      <c r="B60" s="71"/>
      <c r="C60" s="71"/>
      <c r="D60" s="71"/>
      <c r="E60" s="71"/>
      <c r="F60" s="71"/>
    </row>
    <row r="61" spans="1:6" ht="15.75">
      <c r="A61" s="71"/>
      <c r="B61" s="71"/>
      <c r="C61" s="71"/>
      <c r="D61" s="71"/>
      <c r="E61" s="71"/>
      <c r="F61" s="71"/>
    </row>
    <row r="62" spans="1:6" ht="15.75">
      <c r="A62" s="70"/>
      <c r="B62" s="71"/>
      <c r="C62" s="70"/>
      <c r="D62" s="71"/>
      <c r="E62" s="70"/>
      <c r="F62" s="71"/>
    </row>
    <row r="63" spans="1:6" ht="15.75">
      <c r="A63" s="71"/>
      <c r="B63" s="71"/>
      <c r="C63" s="71"/>
      <c r="D63" s="71"/>
      <c r="E63" s="71"/>
      <c r="F63" s="71"/>
    </row>
    <row r="64" spans="1:6" ht="15.75">
      <c r="A64" s="71"/>
      <c r="B64" s="71"/>
      <c r="C64" s="71"/>
      <c r="D64" s="71"/>
      <c r="E64" s="71"/>
      <c r="F64" s="71"/>
    </row>
    <row r="65" spans="1:6" ht="15.75">
      <c r="A65" s="70"/>
      <c r="B65" s="71"/>
      <c r="C65" s="70"/>
      <c r="D65" s="71"/>
      <c r="E65" s="70"/>
      <c r="F65" s="71"/>
    </row>
    <row r="66" spans="1:6" ht="15.75">
      <c r="A66" s="71"/>
      <c r="B66" s="71"/>
      <c r="C66" s="71"/>
      <c r="D66" s="71"/>
      <c r="E66" s="71"/>
      <c r="F66" s="71"/>
    </row>
    <row r="67" spans="1:6" ht="15.75">
      <c r="A67" s="71"/>
      <c r="B67" s="71"/>
      <c r="C67" s="71"/>
      <c r="D67" s="71"/>
      <c r="E67" s="71"/>
      <c r="F67" s="71"/>
    </row>
    <row r="68" spans="1:6" ht="15.75">
      <c r="A68" s="70"/>
      <c r="B68" s="71"/>
      <c r="C68" s="70"/>
      <c r="D68" s="71"/>
      <c r="E68" s="70"/>
      <c r="F68" s="71"/>
    </row>
    <row r="69" spans="1:6" ht="15.75">
      <c r="A69" s="71"/>
      <c r="B69" s="71"/>
      <c r="C69" s="71"/>
      <c r="D69" s="71"/>
      <c r="E69" s="71"/>
      <c r="F69" s="71"/>
    </row>
    <row r="70" spans="1:6" ht="15.75">
      <c r="A70" s="71"/>
      <c r="B70" s="71"/>
      <c r="C70" s="71"/>
      <c r="D70" s="71"/>
      <c r="E70" s="71"/>
      <c r="F70" s="71"/>
    </row>
    <row r="71" spans="1:6" ht="15.75">
      <c r="A71" s="70"/>
      <c r="B71" s="71"/>
      <c r="C71" s="70"/>
      <c r="D71" s="71"/>
      <c r="E71" s="70"/>
      <c r="F71" s="71"/>
    </row>
    <row r="72" spans="1:6" ht="15.75">
      <c r="A72" s="71"/>
      <c r="B72" s="71"/>
      <c r="C72" s="71"/>
      <c r="D72" s="71"/>
      <c r="E72" s="71"/>
      <c r="F72" s="71"/>
    </row>
    <row r="73" spans="1:6" ht="15.75">
      <c r="A73" s="71"/>
      <c r="B73" s="71"/>
      <c r="C73" s="71"/>
      <c r="D73" s="71"/>
      <c r="E73" s="71"/>
      <c r="F73" s="71"/>
    </row>
    <row r="74" spans="1:6" ht="15.75">
      <c r="A74" s="70"/>
      <c r="B74" s="71"/>
      <c r="C74" s="70"/>
      <c r="D74" s="71"/>
      <c r="E74" s="70"/>
      <c r="F74" s="71"/>
    </row>
    <row r="75" spans="1:6" ht="15.75">
      <c r="A75" s="71"/>
      <c r="B75" s="71"/>
      <c r="C75" s="71"/>
      <c r="D75" s="71"/>
      <c r="E75" s="71"/>
      <c r="F75" s="71"/>
    </row>
    <row r="76" spans="1:6" ht="15.75">
      <c r="A76" s="71"/>
      <c r="B76" s="71"/>
      <c r="C76" s="71"/>
      <c r="D76" s="71"/>
      <c r="E76" s="71"/>
      <c r="F76" s="71"/>
    </row>
    <row r="77" spans="1:6" ht="15.75">
      <c r="A77" s="70"/>
      <c r="B77" s="71"/>
      <c r="C77" s="70"/>
      <c r="D77" s="71"/>
      <c r="E77" s="70"/>
      <c r="F77" s="71"/>
    </row>
    <row r="78" spans="1:6" ht="15.75">
      <c r="A78" s="71"/>
      <c r="B78" s="71"/>
      <c r="C78" s="71"/>
      <c r="D78" s="71"/>
      <c r="E78" s="71"/>
      <c r="F78" s="71"/>
    </row>
    <row r="79" spans="1:6" ht="15.75">
      <c r="A79" s="71"/>
      <c r="B79" s="71"/>
      <c r="C79" s="71"/>
      <c r="D79" s="71"/>
      <c r="E79" s="71"/>
      <c r="F79" s="71"/>
    </row>
    <row r="80" spans="1:6" ht="15.75">
      <c r="A80" s="70"/>
      <c r="B80" s="71"/>
      <c r="C80" s="70"/>
      <c r="D80" s="71"/>
      <c r="E80" s="70"/>
      <c r="F80" s="71"/>
    </row>
    <row r="81" spans="1:6" ht="15.75">
      <c r="A81" s="71"/>
      <c r="B81" s="71"/>
      <c r="C81" s="71"/>
      <c r="D81" s="71"/>
      <c r="E81" s="71"/>
      <c r="F81" s="71"/>
    </row>
    <row r="82" spans="1:6" ht="15.75">
      <c r="A82" s="71"/>
      <c r="B82" s="71"/>
      <c r="C82" s="71"/>
      <c r="D82" s="71"/>
      <c r="E82" s="71"/>
      <c r="F82" s="71"/>
    </row>
    <row r="83" spans="1:6" ht="15.75">
      <c r="A83" s="70"/>
      <c r="B83" s="71"/>
      <c r="C83" s="70"/>
      <c r="D83" s="71"/>
      <c r="E83" s="70"/>
      <c r="F83" s="71"/>
    </row>
    <row r="84" spans="1:6" ht="15.75">
      <c r="A84" s="71"/>
      <c r="B84" s="71"/>
      <c r="C84" s="71"/>
      <c r="D84" s="71"/>
      <c r="E84" s="71"/>
      <c r="F84" s="71"/>
    </row>
    <row r="85" spans="1:6" ht="15.75">
      <c r="A85" s="71"/>
      <c r="B85" s="71"/>
      <c r="C85" s="71"/>
      <c r="D85" s="71"/>
      <c r="E85" s="71"/>
      <c r="F85" s="71"/>
    </row>
    <row r="86" spans="1:6" ht="15.75">
      <c r="A86" s="70"/>
      <c r="B86" s="71"/>
      <c r="C86" s="70"/>
      <c r="D86" s="71"/>
      <c r="E86" s="70"/>
      <c r="F86" s="71"/>
    </row>
    <row r="87" spans="1:6" ht="15.75">
      <c r="A87" s="71"/>
      <c r="B87" s="71"/>
      <c r="C87" s="71"/>
      <c r="D87" s="71"/>
      <c r="E87" s="71"/>
      <c r="F87" s="71"/>
    </row>
    <row r="88" spans="1:6" ht="15.75">
      <c r="A88" s="71"/>
      <c r="B88" s="71"/>
      <c r="C88" s="71"/>
      <c r="D88" s="71"/>
      <c r="E88" s="71"/>
      <c r="F88" s="71"/>
    </row>
    <row r="89" spans="1:6" ht="15.75">
      <c r="A89" s="70"/>
      <c r="B89" s="71"/>
      <c r="C89" s="70"/>
      <c r="D89" s="71"/>
      <c r="E89" s="70"/>
      <c r="F89" s="71"/>
    </row>
    <row r="90" spans="1:6" ht="15.75">
      <c r="A90" s="71"/>
      <c r="B90" s="71"/>
      <c r="C90" s="71"/>
      <c r="D90" s="71"/>
      <c r="E90" s="71"/>
      <c r="F90" s="71"/>
    </row>
    <row r="91" spans="1:6" ht="15.75">
      <c r="A91" s="71"/>
      <c r="B91" s="71"/>
      <c r="C91" s="71"/>
      <c r="D91" s="71"/>
      <c r="E91" s="71"/>
      <c r="F91" s="71"/>
    </row>
    <row r="92" spans="1:6" ht="15.75">
      <c r="A92" s="70"/>
      <c r="B92" s="71"/>
      <c r="C92" s="70"/>
      <c r="D92" s="71"/>
      <c r="E92" s="70"/>
      <c r="F92" s="71"/>
    </row>
    <row r="93" spans="1:6" ht="15.75">
      <c r="A93" s="71"/>
      <c r="B93" s="71"/>
      <c r="C93" s="71"/>
      <c r="D93" s="71"/>
      <c r="E93" s="71"/>
      <c r="F93" s="71"/>
    </row>
    <row r="94" spans="1:6" ht="15.75">
      <c r="A94" s="71"/>
      <c r="B94" s="71"/>
      <c r="C94" s="71"/>
      <c r="D94" s="71"/>
      <c r="E94" s="71"/>
      <c r="F94" s="71"/>
    </row>
    <row r="95" spans="1:6" ht="15.75">
      <c r="A95" s="70"/>
      <c r="B95" s="71"/>
      <c r="C95" s="70"/>
      <c r="D95" s="71"/>
      <c r="E95" s="70"/>
      <c r="F95" s="71"/>
    </row>
    <row r="96" spans="1:6" ht="15.75">
      <c r="A96" s="71"/>
      <c r="B96" s="71"/>
      <c r="C96" s="71"/>
      <c r="D96" s="71"/>
      <c r="E96" s="71"/>
      <c r="F96" s="71"/>
    </row>
    <row r="97" spans="1:6" ht="15.75">
      <c r="A97" s="71"/>
      <c r="B97" s="71"/>
      <c r="C97" s="71"/>
      <c r="D97" s="71"/>
      <c r="E97" s="71"/>
      <c r="F97" s="71"/>
    </row>
    <row r="98" spans="1:6" ht="15.75">
      <c r="A98" s="70"/>
      <c r="B98" s="71"/>
      <c r="C98" s="70"/>
      <c r="D98" s="71"/>
      <c r="E98" s="70"/>
      <c r="F98" s="71"/>
    </row>
    <row r="99" spans="1:6" ht="15.75">
      <c r="A99" s="71"/>
      <c r="B99" s="71"/>
      <c r="C99" s="71"/>
      <c r="D99" s="71"/>
      <c r="E99" s="71"/>
      <c r="F99" s="71"/>
    </row>
    <row r="100" spans="1:6" ht="15.75">
      <c r="A100" s="71"/>
      <c r="B100" s="71"/>
      <c r="C100" s="71"/>
      <c r="D100" s="71"/>
      <c r="E100" s="71"/>
      <c r="F100" s="71"/>
    </row>
    <row r="101" spans="1:6" ht="15.75">
      <c r="A101" s="70"/>
      <c r="B101" s="71"/>
      <c r="C101" s="70"/>
      <c r="D101" s="71"/>
      <c r="E101" s="70"/>
      <c r="F101" s="71"/>
    </row>
    <row r="102" spans="1:6" ht="15.75">
      <c r="A102" s="71"/>
      <c r="B102" s="71"/>
      <c r="C102" s="71"/>
      <c r="D102" s="71"/>
      <c r="E102" s="71"/>
      <c r="F102" s="71"/>
    </row>
    <row r="103" spans="1:6" ht="15.75">
      <c r="A103" s="71"/>
      <c r="B103" s="71"/>
      <c r="C103" s="71"/>
      <c r="D103" s="71"/>
      <c r="E103" s="71"/>
      <c r="F103" s="71"/>
    </row>
    <row r="104" spans="1:6" ht="15.75">
      <c r="A104" s="70"/>
      <c r="B104" s="71"/>
      <c r="C104" s="70"/>
      <c r="D104" s="71"/>
      <c r="E104" s="70"/>
      <c r="F104" s="71"/>
    </row>
    <row r="105" spans="1:6" ht="15.75">
      <c r="A105" s="71"/>
      <c r="B105" s="71"/>
      <c r="C105" s="71"/>
      <c r="D105" s="71"/>
      <c r="E105" s="71"/>
      <c r="F105" s="71"/>
    </row>
    <row r="106" spans="1:6" ht="15.75">
      <c r="A106" s="71"/>
      <c r="B106" s="71"/>
      <c r="C106" s="71"/>
      <c r="D106" s="71"/>
      <c r="E106" s="71"/>
      <c r="F106" s="71"/>
    </row>
    <row r="107" spans="1:6" ht="15.75">
      <c r="A107" s="70"/>
      <c r="B107" s="71"/>
      <c r="C107" s="70"/>
      <c r="D107" s="71"/>
      <c r="E107" s="70"/>
      <c r="F107" s="71"/>
    </row>
    <row r="108" spans="1:6" ht="15.75">
      <c r="A108" s="71"/>
      <c r="B108" s="71"/>
      <c r="C108" s="71"/>
      <c r="D108" s="71"/>
      <c r="E108" s="71"/>
      <c r="F108" s="71"/>
    </row>
    <row r="109" spans="1:6" ht="15.75">
      <c r="A109" s="71"/>
      <c r="B109" s="71"/>
      <c r="C109" s="71"/>
      <c r="D109" s="71"/>
      <c r="E109" s="71"/>
      <c r="F109" s="71"/>
    </row>
    <row r="110" spans="1:6" ht="15.75">
      <c r="A110" s="70"/>
      <c r="B110" s="71"/>
      <c r="C110" s="70"/>
      <c r="D110" s="71"/>
      <c r="E110" s="70"/>
      <c r="F110" s="71"/>
    </row>
    <row r="111" spans="1:6" ht="15.75">
      <c r="A111" s="71"/>
      <c r="B111" s="71"/>
      <c r="C111" s="71"/>
      <c r="D111" s="71"/>
      <c r="E111" s="71"/>
      <c r="F111" s="71"/>
    </row>
    <row r="112" spans="1:6" ht="15.75">
      <c r="A112" s="71"/>
      <c r="B112" s="71"/>
      <c r="C112" s="71"/>
      <c r="D112" s="71"/>
      <c r="E112" s="71"/>
      <c r="F112" s="71"/>
    </row>
    <row r="113" spans="1:6" ht="15.75">
      <c r="A113" s="70"/>
      <c r="B113" s="71"/>
      <c r="C113" s="70"/>
      <c r="D113" s="71"/>
      <c r="E113" s="70"/>
      <c r="F113" s="71"/>
    </row>
    <row r="114" spans="1:6" ht="15.75">
      <c r="A114" s="71"/>
      <c r="B114" s="71"/>
      <c r="C114" s="71"/>
      <c r="D114" s="71"/>
      <c r="E114" s="71"/>
      <c r="F114" s="71"/>
    </row>
    <row r="115" spans="1:6" ht="15.75">
      <c r="A115" s="71"/>
      <c r="B115" s="71"/>
      <c r="C115" s="71"/>
      <c r="D115" s="71"/>
      <c r="E115" s="71"/>
      <c r="F115" s="71"/>
    </row>
    <row r="116" spans="1:6" ht="15.75">
      <c r="A116" s="70"/>
      <c r="B116" s="71"/>
      <c r="C116" s="70"/>
      <c r="D116" s="71"/>
      <c r="E116" s="70"/>
      <c r="F116" s="71"/>
    </row>
    <row r="117" spans="1:6" ht="15.75">
      <c r="A117" s="71"/>
      <c r="B117" s="71"/>
      <c r="C117" s="71"/>
      <c r="D117" s="71"/>
      <c r="E117" s="71"/>
      <c r="F117" s="71"/>
    </row>
    <row r="118" spans="1:6" ht="15.75">
      <c r="A118" s="71"/>
      <c r="B118" s="71"/>
      <c r="C118" s="71"/>
      <c r="D118" s="71"/>
      <c r="E118" s="71"/>
      <c r="F118" s="71"/>
    </row>
    <row r="119" spans="1:6" ht="15.75">
      <c r="A119" s="70"/>
      <c r="B119" s="71"/>
      <c r="C119" s="70"/>
      <c r="D119" s="71"/>
      <c r="E119" s="70"/>
      <c r="F119" s="71"/>
    </row>
    <row r="120" spans="1:6" ht="15.75">
      <c r="A120" s="71"/>
      <c r="B120" s="71"/>
      <c r="C120" s="71"/>
      <c r="D120" s="71"/>
      <c r="E120" s="71"/>
      <c r="F120" s="71"/>
    </row>
    <row r="121" spans="1:6" ht="15.75">
      <c r="A121" s="71"/>
      <c r="B121" s="71"/>
      <c r="C121" s="71"/>
      <c r="D121" s="71"/>
      <c r="E121" s="71"/>
      <c r="F121" s="71"/>
    </row>
    <row r="122" spans="1:6" ht="15.75">
      <c r="A122" s="70"/>
      <c r="B122" s="71"/>
      <c r="C122" s="70"/>
      <c r="D122" s="71"/>
      <c r="E122" s="70"/>
      <c r="F122" s="71"/>
    </row>
    <row r="123" spans="1:6" ht="15.75">
      <c r="A123" s="71"/>
      <c r="B123" s="71"/>
      <c r="C123" s="71"/>
      <c r="D123" s="71"/>
      <c r="E123" s="71"/>
      <c r="F123" s="71"/>
    </row>
    <row r="124" spans="1:6" ht="15.75">
      <c r="A124" s="71"/>
      <c r="B124" s="71"/>
      <c r="C124" s="71"/>
      <c r="D124" s="71"/>
      <c r="E124" s="71"/>
      <c r="F124" s="71"/>
    </row>
    <row r="125" spans="1:6" ht="15.75">
      <c r="A125" s="70"/>
      <c r="B125" s="71"/>
      <c r="C125" s="70"/>
      <c r="D125" s="71"/>
      <c r="E125" s="70"/>
      <c r="F125" s="71"/>
    </row>
    <row r="126" spans="1:6" ht="15.75">
      <c r="A126" s="71"/>
      <c r="B126" s="71"/>
      <c r="C126" s="71"/>
      <c r="D126" s="71"/>
      <c r="E126" s="71"/>
      <c r="F126" s="71"/>
    </row>
    <row r="127" spans="1:6" ht="15.75">
      <c r="A127" s="71"/>
      <c r="B127" s="71"/>
      <c r="C127" s="71"/>
      <c r="D127" s="71"/>
      <c r="E127" s="71"/>
      <c r="F127" s="71"/>
    </row>
    <row r="128" spans="1:6" ht="15.75">
      <c r="A128" s="70"/>
      <c r="B128" s="71"/>
      <c r="C128" s="70"/>
      <c r="D128" s="71"/>
      <c r="E128" s="70"/>
      <c r="F128" s="71"/>
    </row>
    <row r="129" spans="1:6" ht="15.75">
      <c r="A129" s="71"/>
      <c r="B129" s="71"/>
      <c r="C129" s="71"/>
      <c r="D129" s="71"/>
      <c r="E129" s="71"/>
      <c r="F129" s="71"/>
    </row>
    <row r="130" spans="1:6" ht="15.75">
      <c r="A130" s="71"/>
      <c r="B130" s="71"/>
      <c r="C130" s="71"/>
      <c r="D130" s="71"/>
      <c r="E130" s="71"/>
      <c r="F130" s="71"/>
    </row>
    <row r="131" spans="1:6" ht="15.75">
      <c r="A131" s="70"/>
      <c r="B131" s="71"/>
      <c r="C131" s="70"/>
      <c r="D131" s="71"/>
      <c r="E131" s="70"/>
      <c r="F131" s="71"/>
    </row>
    <row r="132" spans="1:6" ht="15.75">
      <c r="A132" s="71"/>
      <c r="B132" s="71"/>
      <c r="C132" s="71"/>
      <c r="D132" s="71"/>
      <c r="E132" s="71"/>
      <c r="F132" s="71"/>
    </row>
    <row r="133" spans="1:6" ht="15.75">
      <c r="A133" s="71"/>
      <c r="B133" s="71"/>
      <c r="C133" s="71"/>
      <c r="D133" s="71"/>
      <c r="E133" s="71"/>
      <c r="F133" s="71"/>
    </row>
    <row r="134" spans="1:6" ht="15.75">
      <c r="A134" s="70"/>
      <c r="B134" s="71"/>
      <c r="C134" s="70"/>
      <c r="D134" s="71"/>
      <c r="E134" s="70"/>
      <c r="F134" s="71"/>
    </row>
    <row r="135" spans="1:6" ht="15.75">
      <c r="A135" s="71"/>
      <c r="B135" s="71"/>
      <c r="C135" s="71"/>
      <c r="D135" s="71"/>
      <c r="E135" s="71"/>
      <c r="F135" s="71"/>
    </row>
    <row r="136" spans="1:6" ht="15.75">
      <c r="A136" s="71"/>
      <c r="B136" s="71"/>
      <c r="C136" s="71"/>
      <c r="D136" s="71"/>
      <c r="E136" s="71"/>
      <c r="F136" s="71"/>
    </row>
    <row r="137" spans="1:6" ht="15.75">
      <c r="A137" s="70"/>
      <c r="B137" s="71"/>
      <c r="C137" s="70"/>
      <c r="D137" s="71"/>
      <c r="E137" s="70"/>
      <c r="F137" s="71"/>
    </row>
    <row r="138" spans="1:6" ht="15.75">
      <c r="A138" s="71"/>
      <c r="B138" s="71"/>
      <c r="C138" s="71"/>
      <c r="D138" s="71"/>
      <c r="E138" s="71"/>
      <c r="F138" s="71"/>
    </row>
    <row r="139" spans="1:6" ht="15.75">
      <c r="A139" s="71"/>
      <c r="B139" s="71"/>
      <c r="C139" s="71"/>
      <c r="D139" s="71"/>
      <c r="E139" s="71"/>
      <c r="F139" s="71"/>
    </row>
    <row r="140" spans="1:6" ht="15.75">
      <c r="A140" s="70"/>
      <c r="B140" s="71"/>
      <c r="C140" s="70"/>
      <c r="D140" s="71"/>
      <c r="E140" s="70"/>
      <c r="F140" s="71"/>
    </row>
    <row r="141" spans="1:6" ht="15.75">
      <c r="A141" s="71"/>
      <c r="B141" s="71"/>
      <c r="C141" s="71"/>
      <c r="D141" s="71"/>
      <c r="E141" s="71"/>
      <c r="F141" s="71"/>
    </row>
    <row r="142" spans="1:6" ht="15.75">
      <c r="A142" s="71"/>
      <c r="B142" s="71"/>
      <c r="C142" s="71"/>
      <c r="D142" s="71"/>
      <c r="E142" s="71"/>
      <c r="F142" s="71"/>
    </row>
    <row r="143" spans="1:6" ht="15.75">
      <c r="A143" s="70"/>
      <c r="B143" s="71"/>
      <c r="C143" s="70"/>
      <c r="D143" s="71"/>
      <c r="E143" s="70"/>
      <c r="F143" s="71"/>
    </row>
    <row r="144" spans="1:6" ht="15.75">
      <c r="A144" s="71"/>
      <c r="B144" s="71"/>
      <c r="C144" s="71"/>
      <c r="D144" s="71"/>
      <c r="E144" s="71"/>
      <c r="F144" s="71"/>
    </row>
    <row r="145" spans="1:6" ht="15.75">
      <c r="A145" s="71"/>
      <c r="B145" s="71"/>
      <c r="C145" s="71"/>
      <c r="D145" s="71"/>
      <c r="E145" s="71"/>
      <c r="F145" s="71"/>
    </row>
    <row r="146" spans="1:6" ht="15.75">
      <c r="A146" s="70"/>
      <c r="B146" s="71"/>
      <c r="C146" s="70"/>
      <c r="D146" s="71"/>
      <c r="E146" s="70"/>
      <c r="F146" s="71"/>
    </row>
    <row r="147" spans="1:6" ht="15.75">
      <c r="A147" s="71"/>
      <c r="B147" s="71"/>
      <c r="C147" s="71"/>
      <c r="D147" s="71"/>
      <c r="E147" s="71"/>
      <c r="F147" s="71"/>
    </row>
    <row r="148" spans="1:6" ht="15.75">
      <c r="A148" s="71"/>
      <c r="B148" s="71"/>
      <c r="C148" s="71"/>
      <c r="D148" s="71"/>
      <c r="E148" s="71"/>
      <c r="F148" s="71"/>
    </row>
    <row r="149" spans="1:6" ht="15.75">
      <c r="A149" s="70"/>
      <c r="B149" s="71"/>
      <c r="C149" s="70"/>
      <c r="D149" s="71"/>
      <c r="E149" s="70"/>
      <c r="F149" s="71"/>
    </row>
    <row r="150" spans="1:6" ht="15.75">
      <c r="A150" s="71"/>
      <c r="B150" s="71"/>
      <c r="C150" s="71"/>
      <c r="D150" s="71"/>
      <c r="E150" s="71"/>
      <c r="F150" s="71"/>
    </row>
    <row r="151" spans="1:6" ht="15.75">
      <c r="A151" s="71"/>
      <c r="B151" s="71"/>
      <c r="C151" s="71"/>
      <c r="D151" s="71"/>
      <c r="E151" s="71"/>
      <c r="F151" s="71"/>
    </row>
    <row r="152" spans="1:6" ht="15.75">
      <c r="A152" s="70"/>
      <c r="B152" s="71"/>
      <c r="C152" s="70"/>
      <c r="D152" s="71"/>
      <c r="E152" s="70"/>
      <c r="F152" s="71"/>
    </row>
    <row r="153" spans="1:6" ht="15.75">
      <c r="A153" s="71"/>
      <c r="B153" s="71"/>
      <c r="C153" s="71"/>
      <c r="D153" s="71"/>
      <c r="E153" s="71"/>
      <c r="F153" s="71"/>
    </row>
    <row r="154" spans="1:6" ht="15.75">
      <c r="A154" s="71"/>
      <c r="B154" s="71"/>
      <c r="C154" s="71"/>
      <c r="D154" s="71"/>
      <c r="E154" s="71"/>
      <c r="F154" s="71"/>
    </row>
    <row r="155" spans="1:6" ht="15.75">
      <c r="A155" s="70"/>
      <c r="B155" s="71"/>
      <c r="C155" s="70"/>
      <c r="D155" s="71"/>
      <c r="E155" s="70"/>
      <c r="F155" s="71"/>
    </row>
    <row r="156" spans="1:6" ht="15.75">
      <c r="A156" s="71"/>
      <c r="B156" s="71"/>
      <c r="C156" s="71"/>
      <c r="D156" s="71"/>
      <c r="E156" s="71"/>
      <c r="F156" s="71"/>
    </row>
    <row r="157" spans="1:6" ht="15.75">
      <c r="A157" s="71"/>
      <c r="B157" s="71"/>
      <c r="C157" s="71"/>
      <c r="D157" s="71"/>
      <c r="E157" s="71"/>
      <c r="F157" s="71"/>
    </row>
    <row r="158" spans="1:6" ht="15.75">
      <c r="A158" s="70"/>
      <c r="B158" s="71"/>
      <c r="C158" s="70"/>
      <c r="D158" s="71"/>
      <c r="E158" s="70"/>
      <c r="F158" s="71"/>
    </row>
    <row r="159" spans="1:6" ht="15.75">
      <c r="A159" s="71"/>
      <c r="B159" s="71"/>
      <c r="C159" s="71"/>
      <c r="D159" s="71"/>
      <c r="E159" s="71"/>
      <c r="F159" s="71"/>
    </row>
    <row r="160" spans="1:6" ht="15.75">
      <c r="A160" s="71"/>
      <c r="B160" s="71"/>
      <c r="C160" s="71"/>
      <c r="D160" s="71"/>
      <c r="E160" s="71"/>
      <c r="F160" s="71"/>
    </row>
    <row r="161" spans="1:6" ht="15.75">
      <c r="A161" s="70"/>
      <c r="B161" s="71"/>
      <c r="C161" s="70"/>
      <c r="D161" s="71"/>
      <c r="E161" s="70"/>
      <c r="F161" s="71"/>
    </row>
    <row r="162" spans="1:6" ht="15.75">
      <c r="A162" s="71"/>
      <c r="B162" s="71"/>
      <c r="C162" s="71"/>
      <c r="D162" s="71"/>
      <c r="E162" s="71"/>
      <c r="F162" s="71"/>
    </row>
    <row r="163" spans="1:6" ht="15.75">
      <c r="A163" s="71"/>
      <c r="B163" s="71"/>
      <c r="C163" s="71"/>
      <c r="D163" s="71"/>
      <c r="E163" s="71"/>
      <c r="F163" s="71"/>
    </row>
    <row r="164" spans="1:6" ht="15.75">
      <c r="A164" s="70"/>
      <c r="B164" s="71"/>
      <c r="C164" s="70"/>
      <c r="D164" s="71"/>
      <c r="E164" s="70"/>
      <c r="F164" s="71"/>
    </row>
    <row r="165" spans="1:6" ht="15.75">
      <c r="A165" s="71"/>
      <c r="B165" s="71"/>
      <c r="C165" s="71"/>
      <c r="D165" s="71"/>
      <c r="E165" s="71"/>
      <c r="F165" s="71"/>
    </row>
    <row r="166" spans="1:6" ht="15.75">
      <c r="A166" s="71"/>
      <c r="B166" s="71"/>
      <c r="C166" s="71"/>
      <c r="D166" s="71"/>
      <c r="E166" s="71"/>
      <c r="F166" s="71"/>
    </row>
    <row r="167" spans="1:6" ht="15.75">
      <c r="A167" s="70"/>
      <c r="B167" s="71"/>
      <c r="C167" s="70"/>
      <c r="D167" s="71"/>
      <c r="E167" s="70"/>
      <c r="F167" s="71"/>
    </row>
    <row r="168" spans="1:6" ht="15.75">
      <c r="A168" s="71"/>
      <c r="B168" s="71"/>
      <c r="C168" s="71"/>
      <c r="D168" s="71"/>
      <c r="E168" s="71"/>
      <c r="F168" s="71"/>
    </row>
    <row r="169" spans="1:6" ht="15.75">
      <c r="A169" s="71"/>
      <c r="B169" s="71"/>
      <c r="C169" s="71"/>
      <c r="D169" s="71"/>
      <c r="E169" s="71"/>
      <c r="F169" s="71"/>
    </row>
    <row r="170" spans="1:6" ht="15.75">
      <c r="A170" s="70"/>
      <c r="B170" s="71"/>
      <c r="C170" s="70"/>
      <c r="D170" s="71"/>
      <c r="E170" s="70"/>
      <c r="F170" s="71"/>
    </row>
    <row r="171" spans="1:6" ht="15.75">
      <c r="A171" s="71"/>
      <c r="B171" s="71"/>
      <c r="C171" s="71"/>
      <c r="D171" s="71"/>
      <c r="E171" s="71"/>
      <c r="F171" s="71"/>
    </row>
    <row r="172" spans="1:6" ht="15.75">
      <c r="A172" s="71"/>
      <c r="B172" s="71"/>
      <c r="C172" s="71"/>
      <c r="D172" s="71"/>
      <c r="E172" s="71"/>
      <c r="F172" s="71"/>
    </row>
    <row r="173" spans="1:6" ht="15.75">
      <c r="A173" s="70"/>
      <c r="B173" s="71"/>
      <c r="C173" s="70"/>
      <c r="D173" s="71"/>
      <c r="E173" s="70"/>
      <c r="F173" s="71"/>
    </row>
    <row r="174" spans="1:6" ht="15.75">
      <c r="A174" s="71"/>
      <c r="B174" s="71"/>
      <c r="C174" s="71"/>
      <c r="D174" s="71"/>
      <c r="E174" s="71"/>
      <c r="F174" s="71"/>
    </row>
    <row r="175" spans="1:6" ht="15.75">
      <c r="A175" s="71"/>
      <c r="B175" s="71"/>
      <c r="C175" s="71"/>
      <c r="D175" s="71"/>
      <c r="E175" s="71"/>
      <c r="F175" s="71"/>
    </row>
    <row r="176" spans="1:6" ht="15.75">
      <c r="A176" s="70"/>
      <c r="B176" s="71"/>
      <c r="C176" s="70"/>
      <c r="D176" s="71"/>
      <c r="E176" s="70"/>
      <c r="F176" s="71"/>
    </row>
    <row r="177" spans="1:6" ht="15.75">
      <c r="A177" s="71"/>
      <c r="B177" s="71"/>
      <c r="C177" s="71"/>
      <c r="D177" s="71"/>
      <c r="E177" s="71"/>
      <c r="F177" s="71"/>
    </row>
    <row r="178" spans="1:6" ht="15.75">
      <c r="A178" s="71"/>
      <c r="B178" s="71"/>
      <c r="C178" s="71"/>
      <c r="D178" s="71"/>
      <c r="E178" s="71"/>
      <c r="F178" s="71"/>
    </row>
    <row r="179" spans="1:6" ht="15.75">
      <c r="A179" s="70"/>
      <c r="B179" s="71"/>
      <c r="C179" s="70"/>
      <c r="D179" s="71"/>
      <c r="E179" s="70"/>
      <c r="F179" s="71"/>
    </row>
    <row r="180" spans="1:6" ht="15.75">
      <c r="A180" s="71"/>
      <c r="B180" s="71"/>
      <c r="C180" s="71"/>
      <c r="D180" s="71"/>
      <c r="E180" s="71"/>
      <c r="F180" s="71"/>
    </row>
    <row r="181" spans="1:6" ht="15.75">
      <c r="A181" s="71"/>
      <c r="B181" s="71"/>
      <c r="C181" s="71"/>
      <c r="D181" s="71"/>
      <c r="E181" s="71"/>
      <c r="F181" s="71"/>
    </row>
    <row r="182" spans="1:6" ht="15.75">
      <c r="A182" s="70"/>
      <c r="B182" s="71"/>
      <c r="C182" s="70"/>
      <c r="D182" s="71"/>
      <c r="E182" s="70"/>
      <c r="F182" s="71"/>
    </row>
    <row r="183" spans="1:6" ht="15.75">
      <c r="A183" s="71"/>
      <c r="B183" s="71"/>
      <c r="C183" s="71"/>
      <c r="D183" s="71"/>
      <c r="E183" s="71"/>
      <c r="F183" s="71"/>
    </row>
    <row r="184" spans="1:6" ht="15.75">
      <c r="A184" s="71"/>
      <c r="B184" s="71"/>
      <c r="C184" s="71"/>
      <c r="D184" s="71"/>
      <c r="E184" s="71"/>
      <c r="F184" s="71"/>
    </row>
    <row r="185" spans="1:6" ht="15.75">
      <c r="A185" s="70"/>
      <c r="B185" s="71"/>
      <c r="C185" s="70"/>
      <c r="D185" s="71"/>
      <c r="E185" s="70"/>
      <c r="F185" s="71"/>
    </row>
    <row r="186" spans="1:6" ht="15.75">
      <c r="A186" s="71"/>
      <c r="B186" s="71"/>
      <c r="C186" s="71"/>
      <c r="D186" s="71"/>
      <c r="E186" s="71"/>
      <c r="F186" s="71"/>
    </row>
    <row r="187" spans="1:6" ht="15.75">
      <c r="A187" s="71"/>
      <c r="B187" s="71"/>
      <c r="C187" s="71"/>
      <c r="D187" s="71"/>
      <c r="E187" s="71"/>
      <c r="F187" s="71"/>
    </row>
    <row r="188" spans="1:6" ht="15.75">
      <c r="A188" s="70"/>
      <c r="B188" s="71"/>
      <c r="C188" s="70"/>
      <c r="D188" s="71"/>
      <c r="E188" s="70"/>
      <c r="F188" s="71"/>
    </row>
    <row r="189" spans="1:6" ht="15.75">
      <c r="A189" s="71"/>
      <c r="B189" s="71"/>
      <c r="C189" s="71"/>
      <c r="D189" s="71"/>
      <c r="E189" s="71"/>
      <c r="F189" s="71"/>
    </row>
    <row r="190" spans="1:6" ht="15.75">
      <c r="A190" s="71"/>
      <c r="B190" s="71"/>
      <c r="C190" s="71"/>
      <c r="D190" s="71"/>
      <c r="E190" s="71"/>
      <c r="F190" s="71"/>
    </row>
    <row r="191" spans="1:6" ht="15.75">
      <c r="A191" s="70"/>
      <c r="B191" s="71"/>
      <c r="C191" s="70"/>
      <c r="D191" s="71"/>
      <c r="E191" s="70"/>
      <c r="F191" s="71"/>
    </row>
    <row r="192" spans="1:6" ht="15.75">
      <c r="A192" s="71"/>
      <c r="B192" s="71"/>
      <c r="C192" s="71"/>
      <c r="D192" s="71"/>
      <c r="E192" s="71"/>
      <c r="F192" s="71"/>
    </row>
    <row r="193" spans="1:6" ht="15.75">
      <c r="A193" s="71"/>
      <c r="B193" s="71"/>
      <c r="C193" s="71"/>
      <c r="D193" s="71"/>
      <c r="E193" s="71"/>
      <c r="F193" s="71"/>
    </row>
    <row r="194" spans="1:6" ht="15.75">
      <c r="A194" s="70"/>
      <c r="B194" s="71"/>
      <c r="C194" s="70"/>
      <c r="D194" s="71"/>
      <c r="E194" s="70"/>
      <c r="F194" s="71"/>
    </row>
    <row r="195" spans="1:6" ht="15.75">
      <c r="A195" s="71"/>
      <c r="B195" s="71"/>
      <c r="C195" s="71"/>
      <c r="D195" s="71"/>
      <c r="E195" s="71"/>
      <c r="F195" s="71"/>
    </row>
    <row r="196" spans="1:6" ht="15.75">
      <c r="A196" s="71"/>
      <c r="B196" s="71"/>
      <c r="C196" s="71"/>
      <c r="D196" s="71"/>
      <c r="E196" s="71"/>
      <c r="F196" s="71"/>
    </row>
    <row r="197" spans="1:6" ht="15.75">
      <c r="A197" s="70"/>
      <c r="B197" s="71"/>
      <c r="C197" s="70"/>
      <c r="D197" s="71"/>
      <c r="E197" s="70"/>
      <c r="F197" s="71"/>
    </row>
  </sheetData>
  <sheetProtection/>
  <mergeCells count="33">
    <mergeCell ref="K25:L25"/>
    <mergeCell ref="F8:L8"/>
    <mergeCell ref="F15:H15"/>
    <mergeCell ref="F16:H16"/>
    <mergeCell ref="K23:L23"/>
    <mergeCell ref="A15:B15"/>
    <mergeCell ref="A8:B8"/>
    <mergeCell ref="F13:H13"/>
    <mergeCell ref="F23:G23"/>
    <mergeCell ref="A16:B16"/>
    <mergeCell ref="K24:L24"/>
    <mergeCell ref="F2:L2"/>
    <mergeCell ref="A23:B23"/>
    <mergeCell ref="A2:B2"/>
    <mergeCell ref="A12:B12"/>
    <mergeCell ref="A13:B13"/>
    <mergeCell ref="A5:B5"/>
    <mergeCell ref="A6:B6"/>
    <mergeCell ref="A9:B9"/>
    <mergeCell ref="A25:B25"/>
    <mergeCell ref="A26:B26"/>
    <mergeCell ref="F5:H5"/>
    <mergeCell ref="F6:H6"/>
    <mergeCell ref="F9:H9"/>
    <mergeCell ref="F12:H12"/>
    <mergeCell ref="A24:B24"/>
    <mergeCell ref="A33:B33"/>
    <mergeCell ref="A27:B27"/>
    <mergeCell ref="A29:B29"/>
    <mergeCell ref="A30:B30"/>
    <mergeCell ref="A32:B32"/>
    <mergeCell ref="K26:L26"/>
    <mergeCell ref="F26:G26"/>
  </mergeCells>
  <hyperlinks>
    <hyperlink ref="B18" r:id="rId1" display="amf@amf.gov.al"/>
    <hyperlink ref="H18"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A19" sqref="A19"/>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4" customFormat="1" ht="35.25" customHeight="1">
      <c r="A1" s="211" t="s">
        <v>14</v>
      </c>
      <c r="F1" s="211" t="s">
        <v>75</v>
      </c>
      <c r="K1" s="211"/>
    </row>
    <row r="2" spans="1:11" s="44" customFormat="1" ht="17.25" customHeight="1">
      <c r="A2" s="211"/>
      <c r="F2" s="211"/>
      <c r="K2" s="211"/>
    </row>
    <row r="3" spans="1:19" ht="21" customHeight="1">
      <c r="A3" s="212" t="s">
        <v>265</v>
      </c>
      <c r="B3" s="212"/>
      <c r="C3" s="47" t="s">
        <v>27</v>
      </c>
      <c r="D3" s="45"/>
      <c r="E3" s="45"/>
      <c r="F3" s="213" t="s">
        <v>267</v>
      </c>
      <c r="G3" s="213"/>
      <c r="H3" s="213"/>
      <c r="I3" s="213"/>
      <c r="J3" s="213"/>
      <c r="K3" s="213"/>
      <c r="L3" s="213"/>
      <c r="M3" s="213"/>
      <c r="N3" s="213"/>
      <c r="O3" s="49"/>
      <c r="P3" s="47" t="s">
        <v>157</v>
      </c>
      <c r="Q3" s="45"/>
      <c r="R3" s="45"/>
      <c r="S3" s="49"/>
    </row>
    <row r="4" spans="1:19" ht="21" customHeight="1">
      <c r="A4" s="212" t="s">
        <v>266</v>
      </c>
      <c r="B4" s="212"/>
      <c r="C4" s="47" t="s">
        <v>15</v>
      </c>
      <c r="D4" s="45"/>
      <c r="E4" s="45"/>
      <c r="F4" s="213" t="s">
        <v>268</v>
      </c>
      <c r="G4" s="213"/>
      <c r="H4" s="213"/>
      <c r="I4" s="213"/>
      <c r="J4" s="213"/>
      <c r="K4" s="213"/>
      <c r="L4" s="213"/>
      <c r="M4" s="213"/>
      <c r="N4" s="213"/>
      <c r="O4" s="49"/>
      <c r="P4" s="47" t="s">
        <v>149</v>
      </c>
      <c r="Q4" s="45"/>
      <c r="R4" s="45"/>
      <c r="S4" s="49"/>
    </row>
    <row r="5" spans="1:20" ht="21" customHeight="1">
      <c r="A5" s="212" t="s">
        <v>253</v>
      </c>
      <c r="B5" s="212"/>
      <c r="C5" s="47" t="s">
        <v>16</v>
      </c>
      <c r="D5" s="45"/>
      <c r="E5" s="45"/>
      <c r="F5" s="213" t="s">
        <v>88</v>
      </c>
      <c r="G5" s="213"/>
      <c r="H5" s="213"/>
      <c r="I5" s="213"/>
      <c r="J5" s="213"/>
      <c r="K5" s="213"/>
      <c r="L5" s="213"/>
      <c r="M5" s="213"/>
      <c r="N5" s="213"/>
      <c r="O5" s="46"/>
      <c r="P5" s="47" t="s">
        <v>150</v>
      </c>
      <c r="Q5" s="45"/>
      <c r="R5" s="45"/>
      <c r="S5" s="46"/>
      <c r="T5" s="46"/>
    </row>
    <row r="6" spans="1:20" ht="21" customHeight="1">
      <c r="A6" s="212" t="s">
        <v>165</v>
      </c>
      <c r="B6" s="212"/>
      <c r="C6" s="47" t="s">
        <v>17</v>
      </c>
      <c r="D6" s="45"/>
      <c r="E6" s="45"/>
      <c r="F6" s="213" t="s">
        <v>166</v>
      </c>
      <c r="G6" s="213"/>
      <c r="H6" s="213"/>
      <c r="I6" s="213"/>
      <c r="J6" s="213"/>
      <c r="K6" s="213"/>
      <c r="L6" s="213"/>
      <c r="M6" s="213"/>
      <c r="N6" s="213"/>
      <c r="O6" s="46"/>
      <c r="P6" s="47" t="s">
        <v>151</v>
      </c>
      <c r="Q6" s="45"/>
      <c r="R6" s="45"/>
      <c r="S6" s="46"/>
      <c r="T6" s="46"/>
    </row>
    <row r="7" spans="1:19" ht="21" customHeight="1">
      <c r="A7" s="212" t="s">
        <v>77</v>
      </c>
      <c r="B7" s="212"/>
      <c r="C7" s="47" t="s">
        <v>18</v>
      </c>
      <c r="D7" s="45"/>
      <c r="E7" s="45"/>
      <c r="F7" s="213" t="s">
        <v>205</v>
      </c>
      <c r="G7" s="213"/>
      <c r="H7" s="213"/>
      <c r="I7" s="213"/>
      <c r="J7" s="213"/>
      <c r="K7" s="213"/>
      <c r="L7" s="213"/>
      <c r="M7" s="213"/>
      <c r="N7" s="213"/>
      <c r="O7" s="46"/>
      <c r="P7" s="47" t="s">
        <v>152</v>
      </c>
      <c r="Q7" s="45"/>
      <c r="R7" s="45"/>
      <c r="S7" s="46"/>
    </row>
    <row r="8" spans="1:19" ht="21" customHeight="1">
      <c r="A8" s="212" t="s">
        <v>158</v>
      </c>
      <c r="B8" s="212"/>
      <c r="C8" s="47" t="s">
        <v>19</v>
      </c>
      <c r="D8" s="45"/>
      <c r="E8" s="45"/>
      <c r="F8" s="213" t="s">
        <v>143</v>
      </c>
      <c r="G8" s="213"/>
      <c r="H8" s="213"/>
      <c r="I8" s="213"/>
      <c r="J8" s="213"/>
      <c r="K8" s="213"/>
      <c r="L8" s="213"/>
      <c r="M8" s="213"/>
      <c r="N8" s="213"/>
      <c r="O8" s="46"/>
      <c r="P8" s="47" t="s">
        <v>153</v>
      </c>
      <c r="Q8" s="45"/>
      <c r="R8" s="45"/>
      <c r="S8" s="46"/>
    </row>
    <row r="9" spans="1:19" ht="21" customHeight="1">
      <c r="A9" s="212" t="s">
        <v>208</v>
      </c>
      <c r="B9" s="212"/>
      <c r="C9" s="47" t="s">
        <v>28</v>
      </c>
      <c r="D9" s="45"/>
      <c r="E9" s="45"/>
      <c r="F9" s="213" t="s">
        <v>145</v>
      </c>
      <c r="G9" s="213"/>
      <c r="H9" s="213"/>
      <c r="I9" s="213"/>
      <c r="J9" s="213"/>
      <c r="K9" s="213"/>
      <c r="L9" s="213"/>
      <c r="M9" s="213"/>
      <c r="N9" s="213"/>
      <c r="O9" s="46"/>
      <c r="P9" s="47" t="s">
        <v>154</v>
      </c>
      <c r="Q9" s="45"/>
      <c r="R9" s="45"/>
      <c r="S9" s="46"/>
    </row>
    <row r="10" spans="1:19" ht="21" customHeight="1">
      <c r="A10" s="212" t="s">
        <v>206</v>
      </c>
      <c r="B10" s="212"/>
      <c r="C10" s="47" t="s">
        <v>108</v>
      </c>
      <c r="D10" s="45"/>
      <c r="E10" s="45"/>
      <c r="F10" s="213" t="s">
        <v>192</v>
      </c>
      <c r="G10" s="213"/>
      <c r="H10" s="213"/>
      <c r="I10" s="213"/>
      <c r="J10" s="213"/>
      <c r="K10" s="213"/>
      <c r="L10" s="213"/>
      <c r="M10" s="213"/>
      <c r="N10" s="213"/>
      <c r="O10" s="46"/>
      <c r="P10" s="47" t="s">
        <v>155</v>
      </c>
      <c r="Q10" s="45"/>
      <c r="R10" s="45"/>
      <c r="S10" s="46"/>
    </row>
    <row r="11" spans="1:19" ht="21" customHeight="1">
      <c r="A11" s="212" t="s">
        <v>206</v>
      </c>
      <c r="B11" s="214"/>
      <c r="C11" s="47" t="s">
        <v>138</v>
      </c>
      <c r="D11" s="45"/>
      <c r="E11" s="45"/>
      <c r="F11" s="213" t="s">
        <v>193</v>
      </c>
      <c r="G11" s="215"/>
      <c r="H11" s="216"/>
      <c r="I11" s="213"/>
      <c r="J11" s="213"/>
      <c r="K11" s="213"/>
      <c r="L11" s="215"/>
      <c r="M11" s="215"/>
      <c r="N11" s="215"/>
      <c r="O11" s="47"/>
      <c r="P11" s="47" t="s">
        <v>156</v>
      </c>
      <c r="Q11" s="45"/>
      <c r="R11" s="48"/>
      <c r="S11" s="49"/>
    </row>
    <row r="12" spans="1:16" ht="15.75">
      <c r="A12" s="212" t="s">
        <v>244</v>
      </c>
      <c r="C12" s="47" t="s">
        <v>207</v>
      </c>
      <c r="F12" s="213" t="s">
        <v>34</v>
      </c>
      <c r="P12" s="47" t="s">
        <v>242</v>
      </c>
    </row>
    <row r="13" spans="1:19" ht="18.75" customHeight="1">
      <c r="A13" s="212" t="s">
        <v>107</v>
      </c>
      <c r="B13" s="46"/>
      <c r="C13" s="47" t="s">
        <v>241</v>
      </c>
      <c r="D13" s="45"/>
      <c r="E13" s="45"/>
      <c r="F13" s="213" t="s">
        <v>54</v>
      </c>
      <c r="G13" s="46"/>
      <c r="H13" s="47"/>
      <c r="I13" s="45"/>
      <c r="J13" s="45"/>
      <c r="K13" s="46"/>
      <c r="L13" s="46"/>
      <c r="M13" s="46"/>
      <c r="N13" s="46"/>
      <c r="O13" s="47"/>
      <c r="P13" s="47" t="s">
        <v>243</v>
      </c>
      <c r="Q13" s="45"/>
      <c r="R13" s="46"/>
      <c r="S13" s="46"/>
    </row>
    <row r="14" spans="1:19" ht="15.75">
      <c r="A14" s="46"/>
      <c r="B14" s="46"/>
      <c r="C14" s="47"/>
      <c r="D14" s="45"/>
      <c r="E14" s="45"/>
      <c r="F14" s="46"/>
      <c r="G14" s="46"/>
      <c r="H14" s="47"/>
      <c r="I14" s="45"/>
      <c r="J14" s="45"/>
      <c r="K14" s="46"/>
      <c r="L14" s="46"/>
      <c r="M14" s="46"/>
      <c r="N14" s="46"/>
      <c r="O14" s="47"/>
      <c r="P14" s="45"/>
      <c r="Q14" s="45"/>
      <c r="R14" s="46"/>
      <c r="S14" s="46"/>
    </row>
    <row r="15" spans="1:19" ht="15.75">
      <c r="A15" s="50"/>
      <c r="B15" s="50"/>
      <c r="C15" s="47"/>
      <c r="D15" s="45"/>
      <c r="E15" s="45"/>
      <c r="F15" s="50"/>
      <c r="G15" s="50"/>
      <c r="H15" s="47"/>
      <c r="I15" s="45"/>
      <c r="J15" s="45"/>
      <c r="K15" s="50"/>
      <c r="L15" s="50"/>
      <c r="M15" s="50"/>
      <c r="N15" s="50"/>
      <c r="O15" s="47"/>
      <c r="P15" s="45"/>
      <c r="Q15" s="45"/>
      <c r="R15" s="50"/>
      <c r="S15" s="50"/>
    </row>
    <row r="16" spans="1:19" ht="15.75">
      <c r="A16" s="50"/>
      <c r="B16" s="50"/>
      <c r="C16" s="47"/>
      <c r="D16" s="45"/>
      <c r="E16" s="45"/>
      <c r="F16" s="50"/>
      <c r="G16" s="50"/>
      <c r="H16" s="47"/>
      <c r="I16" s="45"/>
      <c r="J16" s="45"/>
      <c r="K16" s="50"/>
      <c r="L16" s="50"/>
      <c r="M16" s="50"/>
      <c r="N16" s="50"/>
      <c r="O16" s="47"/>
      <c r="P16" s="45"/>
      <c r="Q16" s="45"/>
      <c r="R16" s="50"/>
      <c r="S16" s="50"/>
    </row>
    <row r="17" spans="1:19" ht="15.75">
      <c r="A17" s="50"/>
      <c r="B17" s="50"/>
      <c r="C17" s="47"/>
      <c r="D17" s="45"/>
      <c r="E17" s="45"/>
      <c r="F17" s="50"/>
      <c r="G17" s="50"/>
      <c r="H17" s="47"/>
      <c r="I17" s="45"/>
      <c r="J17" s="45"/>
      <c r="K17" s="50"/>
      <c r="L17" s="50"/>
      <c r="M17" s="50"/>
      <c r="N17" s="50"/>
      <c r="O17" s="47"/>
      <c r="P17" s="45"/>
      <c r="Q17" s="45"/>
      <c r="R17" s="50"/>
      <c r="S17" s="50"/>
    </row>
    <row r="18" spans="1:19" ht="15.75">
      <c r="A18" s="51"/>
      <c r="B18" s="51"/>
      <c r="C18" s="47"/>
      <c r="D18" s="45"/>
      <c r="E18" s="45"/>
      <c r="F18" s="51"/>
      <c r="G18" s="51"/>
      <c r="H18" s="47"/>
      <c r="I18" s="45"/>
      <c r="J18" s="45"/>
      <c r="K18" s="51"/>
      <c r="L18" s="51"/>
      <c r="M18" s="51"/>
      <c r="N18" s="51"/>
      <c r="O18" s="47"/>
      <c r="P18" s="45"/>
      <c r="Q18" s="45"/>
      <c r="R18" s="51"/>
      <c r="S18" s="51"/>
    </row>
    <row r="19" spans="1:19" ht="15">
      <c r="A19" s="51"/>
      <c r="B19" s="51"/>
      <c r="C19" s="51"/>
      <c r="D19" s="51"/>
      <c r="F19" s="51"/>
      <c r="G19" s="51"/>
      <c r="H19" s="51"/>
      <c r="I19" s="51"/>
      <c r="K19" s="51"/>
      <c r="L19" s="51"/>
      <c r="M19" s="51"/>
      <c r="N19" s="51"/>
      <c r="O19" s="51"/>
      <c r="P19" s="51"/>
      <c r="R19" s="51"/>
      <c r="S19" s="51"/>
    </row>
    <row r="20" spans="1:19" ht="15">
      <c r="A20" s="51"/>
      <c r="B20" s="51"/>
      <c r="C20" s="51"/>
      <c r="D20" s="51"/>
      <c r="F20" s="51"/>
      <c r="G20" s="51"/>
      <c r="H20" s="51"/>
      <c r="I20" s="51"/>
      <c r="K20" s="51"/>
      <c r="L20" s="51"/>
      <c r="M20" s="51"/>
      <c r="N20" s="51"/>
      <c r="O20" s="51"/>
      <c r="P20" s="51"/>
      <c r="R20" s="51"/>
      <c r="S20" s="51"/>
    </row>
    <row r="21" spans="1:19" ht="15">
      <c r="A21" s="51"/>
      <c r="B21" s="51"/>
      <c r="C21" s="51"/>
      <c r="D21" s="51"/>
      <c r="F21" s="51"/>
      <c r="G21" s="51"/>
      <c r="H21" s="51"/>
      <c r="I21" s="51"/>
      <c r="K21" s="51"/>
      <c r="L21" s="51"/>
      <c r="M21" s="51"/>
      <c r="N21" s="51"/>
      <c r="O21" s="51"/>
      <c r="P21" s="51"/>
      <c r="R21" s="51"/>
      <c r="S21" s="51"/>
    </row>
    <row r="22" spans="1:19" ht="15">
      <c r="A22" s="51"/>
      <c r="B22" s="51"/>
      <c r="C22" s="51"/>
      <c r="D22" s="51"/>
      <c r="F22" s="51"/>
      <c r="G22" s="51"/>
      <c r="H22" s="51"/>
      <c r="I22" s="51"/>
      <c r="K22" s="51"/>
      <c r="L22" s="51"/>
      <c r="M22" s="51"/>
      <c r="N22" s="51"/>
      <c r="O22" s="51"/>
      <c r="P22" s="51"/>
      <c r="R22" s="51"/>
      <c r="S22" s="51"/>
    </row>
    <row r="23" spans="1:19" ht="15">
      <c r="A23" s="51"/>
      <c r="B23" s="51"/>
      <c r="C23" s="51"/>
      <c r="D23" s="51"/>
      <c r="F23" s="51"/>
      <c r="G23" s="51"/>
      <c r="H23" s="51"/>
      <c r="I23" s="51"/>
      <c r="K23" s="51"/>
      <c r="L23" s="51"/>
      <c r="M23" s="51"/>
      <c r="N23" s="51"/>
      <c r="O23" s="51"/>
      <c r="P23" s="51"/>
      <c r="R23" s="51"/>
      <c r="S23" s="51"/>
    </row>
    <row r="24" spans="1:19" ht="15">
      <c r="A24" s="51"/>
      <c r="B24" s="51"/>
      <c r="C24" s="51"/>
      <c r="D24" s="51"/>
      <c r="F24" s="51"/>
      <c r="G24" s="51"/>
      <c r="H24" s="51"/>
      <c r="I24" s="51"/>
      <c r="K24" s="51"/>
      <c r="L24" s="51"/>
      <c r="M24" s="51"/>
      <c r="N24" s="51"/>
      <c r="O24" s="51"/>
      <c r="P24" s="51"/>
      <c r="R24" s="51"/>
      <c r="S24" s="51"/>
    </row>
    <row r="25" spans="1:19" ht="15">
      <c r="A25" s="51"/>
      <c r="B25" s="51"/>
      <c r="C25" s="51"/>
      <c r="D25" s="51"/>
      <c r="F25" s="51"/>
      <c r="G25" s="51"/>
      <c r="H25" s="51"/>
      <c r="I25" s="51"/>
      <c r="K25" s="51"/>
      <c r="L25" s="51"/>
      <c r="M25" s="51"/>
      <c r="N25" s="51"/>
      <c r="O25" s="51"/>
      <c r="P25" s="51"/>
      <c r="R25" s="51"/>
      <c r="S25" s="51"/>
    </row>
    <row r="26" spans="1:22" ht="15">
      <c r="A26" s="51"/>
      <c r="B26" s="51"/>
      <c r="C26" s="51"/>
      <c r="D26" s="51"/>
      <c r="F26" s="51"/>
      <c r="G26" s="51"/>
      <c r="H26" s="51"/>
      <c r="I26" s="51"/>
      <c r="J26" s="51"/>
      <c r="L26" s="51"/>
      <c r="M26" s="51"/>
      <c r="N26" s="51"/>
      <c r="O26" s="51"/>
      <c r="P26" s="51"/>
      <c r="Q26" s="51"/>
      <c r="S26" s="51"/>
      <c r="T26" s="51"/>
      <c r="U26" s="51"/>
      <c r="V26" s="51"/>
    </row>
    <row r="27" spans="1:19" ht="15">
      <c r="A27" s="51"/>
      <c r="B27" s="51"/>
      <c r="C27" s="51"/>
      <c r="D27" s="51"/>
      <c r="F27" s="51"/>
      <c r="G27" s="51"/>
      <c r="H27" s="51"/>
      <c r="I27" s="51"/>
      <c r="K27" s="51"/>
      <c r="L27" s="51"/>
      <c r="M27" s="51"/>
      <c r="N27" s="51"/>
      <c r="O27" s="51"/>
      <c r="P27" s="51"/>
      <c r="R27" s="51"/>
      <c r="S27" s="51"/>
    </row>
    <row r="28" spans="1:19" ht="15">
      <c r="A28" s="51"/>
      <c r="B28" s="51"/>
      <c r="C28" s="51"/>
      <c r="D28" s="51"/>
      <c r="F28" s="51"/>
      <c r="G28" s="51"/>
      <c r="H28" s="51"/>
      <c r="I28" s="51"/>
      <c r="K28" s="51"/>
      <c r="L28" s="51"/>
      <c r="M28" s="51"/>
      <c r="N28" s="51"/>
      <c r="O28" s="51"/>
      <c r="P28" s="51"/>
      <c r="R28" s="51"/>
      <c r="S28" s="51"/>
    </row>
    <row r="29" spans="1:4" ht="15">
      <c r="A29" s="51"/>
      <c r="B29" s="51"/>
      <c r="C29" s="51"/>
      <c r="D29" s="51"/>
    </row>
    <row r="30" spans="1:4" ht="15">
      <c r="A30" s="51"/>
      <c r="B30" s="51"/>
      <c r="C30" s="51"/>
      <c r="D30" s="51"/>
    </row>
    <row r="31" spans="1:4" ht="15">
      <c r="A31" s="51"/>
      <c r="B31" s="51"/>
      <c r="C31" s="51"/>
      <c r="D31" s="51"/>
    </row>
    <row r="32" spans="1:4" ht="15">
      <c r="A32" s="51"/>
      <c r="B32" s="51"/>
      <c r="C32" s="51"/>
      <c r="D32" s="51"/>
    </row>
    <row r="33" spans="1:4" ht="15">
      <c r="A33" s="51"/>
      <c r="B33" s="51"/>
      <c r="C33" s="51"/>
      <c r="D33" s="51"/>
    </row>
    <row r="34" spans="1:4" ht="15">
      <c r="A34" s="51"/>
      <c r="B34" s="51"/>
      <c r="C34" s="51"/>
      <c r="D34" s="51"/>
    </row>
    <row r="35" spans="1:4" ht="15">
      <c r="A35" s="51"/>
      <c r="B35" s="51"/>
      <c r="C35" s="51"/>
      <c r="D35" s="51"/>
    </row>
    <row r="36" spans="1:4" ht="15">
      <c r="A36" s="51"/>
      <c r="B36" s="51"/>
      <c r="C36" s="51"/>
      <c r="D36" s="51"/>
    </row>
    <row r="37" spans="1:4" ht="15">
      <c r="A37" s="51"/>
      <c r="B37" s="51"/>
      <c r="C37" s="51"/>
      <c r="D37" s="51"/>
    </row>
    <row r="38" spans="1:4" ht="15">
      <c r="A38" s="51"/>
      <c r="B38" s="51"/>
      <c r="C38" s="51"/>
      <c r="D38" s="51"/>
    </row>
    <row r="39" spans="1:4" ht="15">
      <c r="A39" s="51"/>
      <c r="B39" s="51"/>
      <c r="C39" s="51"/>
      <c r="D39" s="51"/>
    </row>
    <row r="40" spans="1:4" ht="15">
      <c r="A40" s="51"/>
      <c r="B40" s="51"/>
      <c r="C40" s="51"/>
      <c r="D40" s="51"/>
    </row>
    <row r="41" spans="1:4" ht="15">
      <c r="A41" s="51"/>
      <c r="B41" s="51"/>
      <c r="C41" s="51"/>
      <c r="D41" s="51"/>
    </row>
    <row r="42" spans="1:4" ht="15">
      <c r="A42" s="51"/>
      <c r="B42" s="51"/>
      <c r="C42" s="51"/>
      <c r="D42" s="51"/>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4">
      <selection activeCell="G26" sqref="G26"/>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3" t="s">
        <v>140</v>
      </c>
      <c r="C1" s="303"/>
      <c r="D1" s="303"/>
      <c r="E1" s="303"/>
      <c r="G1" s="44"/>
    </row>
    <row r="2" spans="2:12" ht="15.75">
      <c r="B2" s="300" t="s">
        <v>141</v>
      </c>
      <c r="C2" s="300"/>
      <c r="D2" s="300"/>
      <c r="E2" s="300"/>
      <c r="F2" s="60"/>
      <c r="G2" s="60"/>
      <c r="H2" s="60"/>
      <c r="I2" s="60"/>
      <c r="J2" s="60"/>
      <c r="K2" s="60"/>
      <c r="L2" s="60"/>
    </row>
    <row r="3" spans="2:12" ht="15.75">
      <c r="B3" s="59"/>
      <c r="C3" s="59"/>
      <c r="D3" s="59"/>
      <c r="E3" s="59"/>
      <c r="F3" s="60"/>
      <c r="G3" s="60"/>
      <c r="H3" s="60"/>
      <c r="I3" s="60"/>
      <c r="J3" s="60"/>
      <c r="K3" s="60"/>
      <c r="L3" s="60"/>
    </row>
    <row r="4" spans="1:5" ht="15">
      <c r="A4" s="298" t="s">
        <v>35</v>
      </c>
      <c r="B4" s="299"/>
      <c r="C4" s="301" t="s">
        <v>68</v>
      </c>
      <c r="D4" s="302"/>
      <c r="E4" s="308" t="s">
        <v>176</v>
      </c>
    </row>
    <row r="5" spans="1:5" ht="15">
      <c r="A5" s="298"/>
      <c r="B5" s="299"/>
      <c r="C5" s="304" t="s">
        <v>171</v>
      </c>
      <c r="D5" s="305"/>
      <c r="E5" s="309"/>
    </row>
    <row r="6" spans="1:5" ht="3.75" customHeight="1">
      <c r="A6" s="298"/>
      <c r="B6" s="299"/>
      <c r="C6" s="306"/>
      <c r="D6" s="307"/>
      <c r="E6" s="42"/>
    </row>
    <row r="7" spans="1:8" ht="15">
      <c r="A7" s="77" t="s">
        <v>251</v>
      </c>
      <c r="B7" s="77"/>
      <c r="C7" s="180">
        <v>2016</v>
      </c>
      <c r="D7" s="180">
        <v>2017</v>
      </c>
      <c r="E7" s="180" t="s">
        <v>260</v>
      </c>
      <c r="F7" s="2"/>
      <c r="G7" s="2"/>
      <c r="H7" s="2"/>
    </row>
    <row r="8" spans="1:14" ht="15.75" thickBot="1">
      <c r="A8" s="296" t="s">
        <v>78</v>
      </c>
      <c r="B8" s="296"/>
      <c r="C8" s="296"/>
      <c r="D8" s="297"/>
      <c r="E8" s="296"/>
      <c r="H8" s="104"/>
      <c r="I8" s="87"/>
      <c r="J8" s="87"/>
      <c r="K8" s="87"/>
      <c r="L8" s="87"/>
      <c r="M8" s="87"/>
      <c r="N8" s="87"/>
    </row>
    <row r="9" spans="1:14" ht="24.75" customHeight="1" thickTop="1">
      <c r="A9" s="156" t="s">
        <v>20</v>
      </c>
      <c r="B9" s="152" t="s">
        <v>127</v>
      </c>
      <c r="C9" s="177">
        <v>30344.660000000003</v>
      </c>
      <c r="D9" s="178">
        <v>38615.31583</v>
      </c>
      <c r="E9" s="218">
        <v>27.255720874776635</v>
      </c>
      <c r="F9" s="139"/>
      <c r="G9" s="136"/>
      <c r="H9" s="129"/>
      <c r="I9" s="112"/>
      <c r="J9" s="104"/>
      <c r="K9" s="112"/>
      <c r="L9" s="104"/>
      <c r="M9" s="104"/>
      <c r="N9" s="104">
        <f>M9+M12+M15+M18+M21</f>
        <v>0</v>
      </c>
    </row>
    <row r="10" spans="1:14" ht="15" customHeight="1">
      <c r="A10" s="157"/>
      <c r="B10" s="153" t="s">
        <v>128</v>
      </c>
      <c r="C10" s="179">
        <v>21233.550000000003</v>
      </c>
      <c r="D10" s="171">
        <v>19857.73643</v>
      </c>
      <c r="E10" s="219">
        <v>-6.479432643152001</v>
      </c>
      <c r="F10" s="145"/>
      <c r="G10" s="140"/>
      <c r="H10" s="129"/>
      <c r="I10" s="130"/>
      <c r="J10" s="122"/>
      <c r="K10" s="112"/>
      <c r="L10" s="104"/>
      <c r="M10" s="104"/>
      <c r="N10" s="87"/>
    </row>
    <row r="11" spans="1:14" ht="15" customHeight="1">
      <c r="A11" s="158"/>
      <c r="B11" s="154" t="s">
        <v>129</v>
      </c>
      <c r="C11" s="179">
        <v>9111.109999999999</v>
      </c>
      <c r="D11" s="171">
        <v>18757.579400000002</v>
      </c>
      <c r="E11" s="219">
        <v>105.87589657023135</v>
      </c>
      <c r="F11" s="145"/>
      <c r="G11" s="2"/>
      <c r="H11" s="129"/>
      <c r="I11" s="130"/>
      <c r="J11" s="122"/>
      <c r="K11" s="112"/>
      <c r="L11" s="104"/>
      <c r="M11" s="104"/>
      <c r="N11" s="87"/>
    </row>
    <row r="12" spans="1:14" ht="23.25" customHeight="1">
      <c r="A12" s="157" t="s">
        <v>21</v>
      </c>
      <c r="B12" s="153" t="s">
        <v>130</v>
      </c>
      <c r="C12" s="169">
        <v>4632.77151</v>
      </c>
      <c r="D12" s="169">
        <v>3647.82505</v>
      </c>
      <c r="E12" s="220">
        <v>-21.26041523683951</v>
      </c>
      <c r="F12" s="271"/>
      <c r="G12" s="148"/>
      <c r="H12" s="141"/>
      <c r="I12" s="130"/>
      <c r="J12" s="186"/>
      <c r="K12" s="112"/>
      <c r="L12" s="104"/>
      <c r="M12" s="104"/>
      <c r="N12" s="87"/>
    </row>
    <row r="13" spans="1:14" ht="15" customHeight="1">
      <c r="A13" s="157"/>
      <c r="B13" s="153" t="s">
        <v>128</v>
      </c>
      <c r="C13" s="179">
        <v>3838.87151</v>
      </c>
      <c r="D13" s="171">
        <v>3253.92505</v>
      </c>
      <c r="E13" s="219">
        <v>-15.23745867701626</v>
      </c>
      <c r="F13" s="139"/>
      <c r="G13" s="2"/>
      <c r="H13" s="129"/>
      <c r="I13" s="133"/>
      <c r="J13" s="104"/>
      <c r="K13" s="112"/>
      <c r="L13" s="104"/>
      <c r="M13" s="104"/>
      <c r="N13" s="87"/>
    </row>
    <row r="14" spans="1:14" ht="15" customHeight="1">
      <c r="A14" s="158"/>
      <c r="B14" s="154" t="s">
        <v>129</v>
      </c>
      <c r="C14" s="179">
        <v>793.9000000000001</v>
      </c>
      <c r="D14" s="171">
        <v>393.9</v>
      </c>
      <c r="E14" s="221">
        <v>-50.38417936767856</v>
      </c>
      <c r="F14" s="145"/>
      <c r="G14" s="117"/>
      <c r="H14" s="187"/>
      <c r="I14" s="133"/>
      <c r="J14" s="104"/>
      <c r="K14" s="112"/>
      <c r="L14" s="104"/>
      <c r="M14" s="104"/>
      <c r="N14" s="87"/>
    </row>
    <row r="15" spans="1:14" ht="24" customHeight="1">
      <c r="A15" s="157" t="s">
        <v>22</v>
      </c>
      <c r="B15" s="217" t="s">
        <v>250</v>
      </c>
      <c r="C15" s="169">
        <v>2863.99025533</v>
      </c>
      <c r="D15" s="169">
        <v>2067.67907594</v>
      </c>
      <c r="E15" s="220">
        <v>-27.804255894657214</v>
      </c>
      <c r="F15" s="271"/>
      <c r="G15" s="117"/>
      <c r="H15" s="141"/>
      <c r="I15" s="133"/>
      <c r="J15" s="104"/>
      <c r="K15" s="112"/>
      <c r="L15" s="104"/>
      <c r="M15" s="104"/>
      <c r="N15" s="87"/>
    </row>
    <row r="16" spans="1:14" ht="15" customHeight="1">
      <c r="A16" s="157"/>
      <c r="B16" s="153" t="s">
        <v>128</v>
      </c>
      <c r="C16" s="179">
        <v>2382.0902553299998</v>
      </c>
      <c r="D16" s="171">
        <v>2050.67907594</v>
      </c>
      <c r="E16" s="219">
        <v>-13.912620592291036</v>
      </c>
      <c r="F16" s="145"/>
      <c r="G16" s="2"/>
      <c r="H16" s="187"/>
      <c r="I16" s="130"/>
      <c r="J16" s="104"/>
      <c r="K16" s="112"/>
      <c r="L16" s="104"/>
      <c r="M16" s="104"/>
      <c r="N16" s="87"/>
    </row>
    <row r="17" spans="1:14" ht="15" customHeight="1">
      <c r="A17" s="158"/>
      <c r="B17" s="154" t="s">
        <v>129</v>
      </c>
      <c r="C17" s="179">
        <v>481.9</v>
      </c>
      <c r="D17" s="171">
        <v>17</v>
      </c>
      <c r="E17" s="221">
        <v>-96.47229715708653</v>
      </c>
      <c r="F17" s="145"/>
      <c r="G17" s="2"/>
      <c r="H17" s="129"/>
      <c r="I17" s="130"/>
      <c r="J17" s="104"/>
      <c r="K17" s="112"/>
      <c r="L17" s="104"/>
      <c r="M17" s="104"/>
      <c r="N17" s="87"/>
    </row>
    <row r="18" spans="1:14" ht="24" customHeight="1">
      <c r="A18" s="157" t="s">
        <v>23</v>
      </c>
      <c r="B18" s="153" t="s">
        <v>131</v>
      </c>
      <c r="C18" s="169">
        <v>275.9485</v>
      </c>
      <c r="D18" s="169">
        <v>531.24</v>
      </c>
      <c r="E18" s="222">
        <v>92.51418290007011</v>
      </c>
      <c r="F18" s="139"/>
      <c r="G18" s="2"/>
      <c r="H18" s="141"/>
      <c r="I18" s="130"/>
      <c r="J18" s="104"/>
      <c r="K18" s="112"/>
      <c r="L18" s="104"/>
      <c r="M18" s="104"/>
      <c r="N18" s="87"/>
    </row>
    <row r="19" spans="1:14" ht="12.75" customHeight="1">
      <c r="A19" s="157"/>
      <c r="B19" s="153" t="s">
        <v>132</v>
      </c>
      <c r="C19" s="179">
        <v>275.9485</v>
      </c>
      <c r="D19" s="171">
        <v>294.24</v>
      </c>
      <c r="E19" s="219">
        <v>6.628591929291148</v>
      </c>
      <c r="F19" s="145"/>
      <c r="G19" s="2"/>
      <c r="H19" s="129"/>
      <c r="I19" s="130"/>
      <c r="J19" s="104"/>
      <c r="K19" s="112"/>
      <c r="L19" s="104"/>
      <c r="M19" s="104"/>
      <c r="N19" s="87"/>
    </row>
    <row r="20" spans="1:14" ht="12.75" customHeight="1">
      <c r="A20" s="158"/>
      <c r="B20" s="154" t="s">
        <v>129</v>
      </c>
      <c r="C20" s="179">
        <v>0</v>
      </c>
      <c r="D20" s="171">
        <v>237</v>
      </c>
      <c r="E20" s="282">
        <v>100</v>
      </c>
      <c r="F20" s="145"/>
      <c r="G20" s="2"/>
      <c r="H20" s="129"/>
      <c r="I20" s="130"/>
      <c r="J20" s="104"/>
      <c r="K20" s="112"/>
      <c r="L20" s="104"/>
      <c r="M20" s="104"/>
      <c r="N20" s="87"/>
    </row>
    <row r="21" spans="1:14" ht="24.75" customHeight="1">
      <c r="A21" s="157" t="s">
        <v>24</v>
      </c>
      <c r="B21" s="153" t="s">
        <v>255</v>
      </c>
      <c r="C21" s="169">
        <v>13913.866595000001</v>
      </c>
      <c r="D21" s="169">
        <v>18392.9539547</v>
      </c>
      <c r="E21" s="222">
        <v>32.19153589778972</v>
      </c>
      <c r="F21" s="139"/>
      <c r="G21" s="2"/>
      <c r="H21" s="129"/>
      <c r="I21" s="130"/>
      <c r="J21" s="104"/>
      <c r="K21" s="112"/>
      <c r="L21" s="104"/>
      <c r="M21" s="104"/>
      <c r="N21" s="87"/>
    </row>
    <row r="22" spans="1:14" ht="15" customHeight="1">
      <c r="A22" s="157"/>
      <c r="B22" s="153" t="s">
        <v>128</v>
      </c>
      <c r="C22" s="179">
        <v>12795.274995000002</v>
      </c>
      <c r="D22" s="171">
        <v>17649.9149547</v>
      </c>
      <c r="E22" s="221">
        <v>37.94088022021444</v>
      </c>
      <c r="F22" s="145"/>
      <c r="G22" s="2"/>
      <c r="H22" s="129"/>
      <c r="I22" s="130"/>
      <c r="J22" s="104"/>
      <c r="K22" s="112"/>
      <c r="L22" s="104"/>
      <c r="M22" s="104"/>
      <c r="N22" s="87"/>
    </row>
    <row r="23" spans="1:14" ht="15" customHeight="1">
      <c r="A23" s="158"/>
      <c r="B23" s="154" t="s">
        <v>129</v>
      </c>
      <c r="C23" s="179">
        <v>1118.5916</v>
      </c>
      <c r="D23" s="171">
        <v>743.039</v>
      </c>
      <c r="E23" s="219">
        <v>-33.57370107195513</v>
      </c>
      <c r="F23" s="145"/>
      <c r="G23" s="2"/>
      <c r="H23" s="129"/>
      <c r="I23" s="130"/>
      <c r="J23" s="104"/>
      <c r="K23" s="112"/>
      <c r="L23" s="104"/>
      <c r="M23" s="104"/>
      <c r="N23" s="87"/>
    </row>
    <row r="24" spans="3:14" ht="15">
      <c r="C24" s="2"/>
      <c r="D24" s="2"/>
      <c r="F24" s="119"/>
      <c r="G24" s="136"/>
      <c r="H24" s="104"/>
      <c r="I24" s="104"/>
      <c r="J24" s="87"/>
      <c r="K24" s="87"/>
      <c r="L24" s="87"/>
      <c r="M24" s="87"/>
      <c r="N24" s="87"/>
    </row>
    <row r="25" spans="3:14" ht="15">
      <c r="C25" s="2"/>
      <c r="D25" s="117"/>
      <c r="F25" s="2"/>
      <c r="G25" s="147"/>
      <c r="H25" s="104"/>
      <c r="I25" s="104"/>
      <c r="J25" s="104"/>
      <c r="K25" s="87"/>
      <c r="L25" s="87"/>
      <c r="M25" s="87"/>
      <c r="N25" s="87"/>
    </row>
    <row r="26" spans="6:14" ht="15">
      <c r="F26" s="2"/>
      <c r="G26" s="2"/>
      <c r="H26" s="142"/>
      <c r="I26" s="142"/>
      <c r="J26" s="142"/>
      <c r="K26" s="104"/>
      <c r="L26" s="87"/>
      <c r="M26" s="87"/>
      <c r="N26" s="87"/>
    </row>
    <row r="27" spans="6:7" ht="15">
      <c r="F27" s="2"/>
      <c r="G27" s="2"/>
    </row>
    <row r="28" ht="15">
      <c r="G28" s="269"/>
    </row>
    <row r="39" spans="2:3" ht="15">
      <c r="B39" s="52"/>
      <c r="C39" s="53"/>
    </row>
    <row r="40" spans="2:3" ht="15">
      <c r="B40" s="52"/>
      <c r="C40" s="53"/>
    </row>
    <row r="41" spans="2:3" ht="15">
      <c r="B41" s="52"/>
      <c r="C41" s="53"/>
    </row>
    <row r="42" spans="2:3" ht="15">
      <c r="B42" s="52"/>
      <c r="C42" s="53"/>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{3ded17a6-33ed-4a8d-9a47-165eb1595a4b}</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{a102d9f9-e7c7-4304-a638-a16a49427dc4}</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{c5d3b786-ff22-485a-ac67-dc10b288db78}</x14:id>
        </ext>
      </extLst>
    </cfRule>
    <cfRule type="dataBar" priority="128" dxfId="0">
      <dataBar>
        <cfvo type="min"/>
        <cfvo type="max"/>
        <color theme="1" tint="0.34999001026153564"/>
      </dataBar>
      <extLst>
        <ext xmlns:x14="http://schemas.microsoft.com/office/spreadsheetml/2009/9/main" uri="{B025F937-C7B1-47D3-B67F-A62EFF666E3E}">
          <x14:id>{bc1a8671-a488-4d77-b842-87373341d01a}</x14:id>
        </ext>
      </extLst>
    </cfRule>
    <cfRule type="dataBar" priority="129" dxfId="0">
      <dataBar>
        <cfvo type="min"/>
        <cfvo type="max"/>
        <color theme="1" tint="0.34999001026153564"/>
      </dataBar>
      <extLst>
        <ext xmlns:x14="http://schemas.microsoft.com/office/spreadsheetml/2009/9/main" uri="{B025F937-C7B1-47D3-B67F-A62EFF666E3E}">
          <x14:id>{f1d14bd6-2dab-41a6-8235-4bb12d2538d2}</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{30d2b530-267e-4e52-b6ea-09d9fb6ffb36}</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{bbba16da-b98c-44c4-986d-980630340ab1}</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{4c7765ad-321c-4e6b-8489-64176c452c08}</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{03eb693a-7665-4a28-aa7f-938106ffb7c3}</x14:id>
        </ext>
      </extLst>
    </cfRule>
    <cfRule type="dataBar" priority="115" dxfId="0">
      <dataBar>
        <cfvo type="min"/>
        <cfvo type="max"/>
        <color theme="1" tint="0.34999001026153564"/>
      </dataBar>
      <extLst>
        <ext xmlns:x14="http://schemas.microsoft.com/office/spreadsheetml/2009/9/main" uri="{B025F937-C7B1-47D3-B67F-A62EFF666E3E}">
          <x14:id>{7e012167-d4a9-4a0f-a985-e0cd056b57f9}</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{92e95293-7d03-4041-ab4c-1e47b724a072}</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{2ea48f3f-6cd8-40dc-b6a0-f7424fde9f1d}</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{4fc17d53-c6a6-453f-a928-1d1a0cc2f250}</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{e3516730-7b6d-44a1-be1c-edc282e5180e}</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{c1416193-2e63-44eb-8b2d-e1380d27bc36}</x14:id>
        </ext>
      </extLst>
    </cfRule>
    <cfRule type="dataBar" priority="85" dxfId="0">
      <dataBar>
        <cfvo type="min"/>
        <cfvo type="max"/>
        <color theme="1" tint="0.34999001026153564"/>
      </dataBar>
      <extLst>
        <ext xmlns:x14="http://schemas.microsoft.com/office/spreadsheetml/2009/9/main" uri="{B025F937-C7B1-47D3-B67F-A62EFF666E3E}">
          <x14:id>{97003686-9456-43a5-957b-a418147284b1}</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{5bdbf54b-9f27-4202-9683-8877769a9e14}</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{c911691c-8c16-4fac-b973-7fc6f6e2a9d9}</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{f6c1b818-4c80-4d6a-b270-08f642f39cb3}</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{0f1eb91e-10e3-47d0-8c58-a824db0007dd}</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{782d36d7-3b28-469b-85cd-d4b715a89f95}</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{3c95e3b3-2448-46ef-a43d-2625b88282d0}</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{3d249564-fea2-4e28-8db6-f56fb2894169}</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{d5ea14e0-6cce-4331-b320-c2cd1aa30be2}</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{438f6612-c0ec-46bb-87a4-85e57393cdfe}</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{5226fd94-b43c-4f50-bad4-cad2b4017d4a}</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{201ebae2-893e-4d59-a924-18ab168e010a}</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{7a4517de-d39b-4c16-92e9-cd77c1b9a087}</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{4bf74737-7971-4b5d-b208-e02cacecbcc8}</x14:id>
        </ext>
      </extLst>
    </cfRule>
    <cfRule type="dataBar" priority="41" dxfId="0">
      <dataBar>
        <cfvo type="min"/>
        <cfvo type="max"/>
        <color theme="1" tint="0.34999001026153564"/>
      </dataBar>
      <extLst>
        <ext xmlns:x14="http://schemas.microsoft.com/office/spreadsheetml/2009/9/main" uri="{B025F937-C7B1-47D3-B67F-A62EFF666E3E}">
          <x14:id>{cffbe5cc-0741-44b7-9e53-068b995de5ce}</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{a7a0b943-2119-4e9e-8110-583027babae1}</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{02c1b286-2c5e-49b4-8967-a6e6b7280206}</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{87c2fbb6-2498-4228-9256-8b83b783d538}</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{73526cf7-6df9-4cda-a79c-3db44739e9a4}</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{92790f77-e65e-4325-9c61-376d295e9d1d}</x14:id>
        </ext>
      </extLst>
    </cfRule>
    <cfRule type="dataBar" priority="35" dxfId="0">
      <dataBar>
        <cfvo type="min"/>
        <cfvo type="max"/>
        <color theme="1" tint="0.34999001026153564"/>
      </dataBar>
      <extLst>
        <ext xmlns:x14="http://schemas.microsoft.com/office/spreadsheetml/2009/9/main" uri="{B025F937-C7B1-47D3-B67F-A62EFF666E3E}">
          <x14:id>{66b33a44-f69c-48b3-bb60-aef7099fbbc4}</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{2e201886-9be8-44f3-b22b-7b38e9b0e3c5}</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{8ba7bab4-3b92-4257-aba6-8f43d49bc60a}</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{5e3422f6-b7d2-4d9e-a92a-6a5ebc77624e}</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{ccd06249-db1b-4225-b2dc-4ed65c2ac4a2}</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{0ac55c1a-ccd0-4873-a313-28863b91d305}</x14:id>
        </ext>
      </extLst>
    </cfRule>
    <cfRule type="dataBar" priority="29" dxfId="0">
      <dataBar>
        <cfvo type="min"/>
        <cfvo type="max"/>
        <color theme="1" tint="0.34999001026153564"/>
      </dataBar>
      <extLst>
        <ext xmlns:x14="http://schemas.microsoft.com/office/spreadsheetml/2009/9/main" uri="{B025F937-C7B1-47D3-B67F-A62EFF666E3E}">
          <x14:id>{9c1a9c98-276f-4a98-8de9-8b48091ba8a1}</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{e313d030-e68d-4bb4-b3cb-29ad22f5dab7}</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{3b53032a-d138-43d1-838a-01a8a8aa1d46}</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{5e1b38b0-0c77-4dfe-90ba-f75218922fcf}</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{c9ca999e-df8a-44f2-9080-8c57d155728a}</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{b20536a6-01a1-41a1-bd9b-ff80b94dafb8}</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{c7eeba44-a0e2-487e-b1b4-b5f0066013c6}</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{958c70f8-601a-41c0-8e29-ff4d8a387076}</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{5852a832-f92b-4840-a2df-fc58d103df90}</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{231af03f-96a2-4d33-97b4-8cb79f60a099}</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{8714a126-f881-485a-8755-861ca786f4db}</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{c485f315-065b-489c-a9bd-fcc430562ef7}</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{42b8c880-31ee-49b1-8483-ca31867056ca}</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{a482eb44-b6d2-4449-9d13-cbda4428ca16}</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{d466d52e-35f4-4a24-ae69-28e3b3c826e7}</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{843e3653-54c1-46d2-9179-f8ef1d83af31}</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{da4ce7bd-ac5e-4cef-b269-1f53f1707358}</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{ce8a511e-3e4f-4f3a-a84c-d6174ef1fa54}</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{ba63ef5b-81fd-45aa-b589-6528558695c9}</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{235ee87d-f83a-490a-992b-247b07be9355}</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{8abaea22-af94-4fba-8288-00a8e81f642a}</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{83f1c4f8-b63b-472e-8de7-03214a2122e3}</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{290deebe-382a-47c2-9d15-8880ef2dc0ac}</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{5a120630-51c4-4b92-8106-5600c89d785d}</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{b1ec9948-f357-444f-871e-9b56bcc6db29}</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{be0ec4e7-5104-4f5b-b267-e5e0e33a2916}</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{a5b9cd47-e61d-4ba2-9433-4defbc7d0298}</x14:id>
        </ext>
      </extLst>
    </cfRule>
  </conditionalFormatting>
  <printOptions/>
  <pageMargins left="0.75" right="0.75" top="1" bottom="1" header="0.5" footer="0.5"/>
  <pageSetup horizontalDpi="600" verticalDpi="600" orientation="landscape" scale="90" r:id="rId2"/>
  <headerFooter alignWithMargins="0">
    <oddHeader>&amp;L&amp;"Times New Roman,Bold"&amp;10Buletini Statistikor janar-shtator 2017&amp;"Times New Roman,Regular"
&amp;"Times New Roman,Italic"Statistics January-September 2017
</oddHeader>
    <oddFooter>&amp;L&amp;"Times New Roman,Bold"&amp;10AMF - Drejtoria e Statistikës&amp;"Times New Roman,Regular"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3ded17a6-33ed-4a8d-9a47-165eb1595a4b}">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a102d9f9-e7c7-4304-a638-a16a49427dc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5d3b786-ff22-485a-ac67-dc10b288db78}">
            <x14:dataBar minLength="0" maxLength="100" gradient="0">
              <x14:cfvo type="min"/>
              <x14:cfvo type="max"/>
              <x14:negativeFillColor rgb="FFFF0000"/>
              <x14:axisColor rgb="FF000000"/>
            </x14:dataBar>
            <x14:dxf/>
          </x14:cfRule>
          <x14:cfRule type="dataBar" id="{bc1a8671-a488-4d77-b842-87373341d01a}">
            <x14:dataBar minLength="0" maxLength="100" gradient="0">
              <x14:cfvo type="min"/>
              <x14:cfvo type="max"/>
              <x14:negativeFillColor rgb="FFFF0000"/>
              <x14:axisColor rgb="FF000000"/>
            </x14:dataBar>
            <x14:dxf/>
          </x14:cfRule>
          <x14:cfRule type="dataBar" id="{f1d14bd6-2dab-41a6-8235-4bb12d2538d2}">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30d2b530-267e-4e52-b6ea-09d9fb6ffb36}">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bbba16da-b98c-44c4-986d-980630340ab1}">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4c7765ad-321c-4e6b-8489-64176c452c08}">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03eb693a-7665-4a28-aa7f-938106ffb7c3}">
            <x14:dataBar minLength="0" maxLength="100" gradient="0">
              <x14:cfvo type="min"/>
              <x14:cfvo type="max"/>
              <x14:negativeFillColor rgb="FFFF0000"/>
              <x14:axisColor rgb="FF000000"/>
            </x14:dataBar>
            <x14:dxf/>
          </x14:cfRule>
          <x14:cfRule type="dataBar" id="{7e012167-d4a9-4a0f-a985-e0cd056b57f9}">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92e95293-7d03-4041-ab4c-1e47b724a072}">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2ea48f3f-6cd8-40dc-b6a0-f7424fde9f1d}">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4fc17d53-c6a6-453f-a928-1d1a0cc2f250}">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e3516730-7b6d-44a1-be1c-edc282e5180e}">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c1416193-2e63-44eb-8b2d-e1380d27bc36}">
            <x14:dataBar minLength="0" maxLength="100" gradient="0">
              <x14:cfvo type="min"/>
              <x14:cfvo type="max"/>
              <x14:negativeFillColor rgb="FFFF0000"/>
              <x14:axisColor rgb="FF000000"/>
            </x14:dataBar>
            <x14:dxf/>
          </x14:cfRule>
          <x14:cfRule type="dataBar" id="{97003686-9456-43a5-957b-a418147284b1}">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5bdbf54b-9f27-4202-9683-8877769a9e14}">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c911691c-8c16-4fac-b973-7fc6f6e2a9d9}">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f6c1b818-4c80-4d6a-b270-08f642f39cb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0f1eb91e-10e3-47d0-8c58-a824db0007d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82d36d7-3b28-469b-85cd-d4b715a89f9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c95e3b3-2448-46ef-a43d-2625b88282d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d249564-fea2-4e28-8db6-f56fb2894169}">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d5ea14e0-6cce-4331-b320-c2cd1aa30be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38f6612-c0ec-46bb-87a4-85e57393cdf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5226fd94-b43c-4f50-bad4-cad2b4017d4a}">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01ebae2-893e-4d59-a924-18ab168e010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7a4517de-d39b-4c16-92e9-cd77c1b9a087}">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4bf74737-7971-4b5d-b208-e02cacecbcc8}">
            <x14:dataBar minLength="0" maxLength="100" gradient="0">
              <x14:cfvo type="min"/>
              <x14:cfvo type="max"/>
              <x14:negativeFillColor rgb="FFFF0000"/>
              <x14:axisColor rgb="FF000000"/>
            </x14:dataBar>
            <x14:dxf/>
          </x14:cfRule>
          <x14:cfRule type="dataBar" id="{cffbe5cc-0741-44b7-9e53-068b995de5ce}">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a7a0b943-2119-4e9e-8110-583027babae1}">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02c1b286-2c5e-49b4-8967-a6e6b7280206}">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87c2fbb6-2498-4228-9256-8b83b783d538}">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3526cf7-6df9-4cda-a79c-3db44739e9a4}">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92790f77-e65e-4325-9c61-376d295e9d1d}">
            <x14:dataBar minLength="0" maxLength="100" gradient="0">
              <x14:cfvo type="min"/>
              <x14:cfvo type="max"/>
              <x14:negativeFillColor rgb="FFFF0000"/>
              <x14:axisColor rgb="FF000000"/>
            </x14:dataBar>
            <x14:dxf/>
          </x14:cfRule>
          <x14:cfRule type="dataBar" id="{66b33a44-f69c-48b3-bb60-aef7099fbbc4}">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2e201886-9be8-44f3-b22b-7b38e9b0e3c5}">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8ba7bab4-3b92-4257-aba6-8f43d49bc60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e3422f6-b7d2-4d9e-a92a-6a5ebc77624e}">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ccd06249-db1b-4225-b2dc-4ed65c2ac4a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ac55c1a-ccd0-4873-a313-28863b91d305}">
            <x14:dataBar minLength="0" maxLength="100" gradient="0">
              <x14:cfvo type="min"/>
              <x14:cfvo type="max"/>
              <x14:negativeFillColor rgb="FFFF0000"/>
              <x14:axisColor rgb="FF000000"/>
            </x14:dataBar>
            <x14:dxf/>
          </x14:cfRule>
          <x14:cfRule type="dataBar" id="{9c1a9c98-276f-4a98-8de9-8b48091ba8a1}">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e313d030-e68d-4bb4-b3cb-29ad22f5dab7}">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3b53032a-d138-43d1-838a-01a8a8aa1d4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e1b38b0-0c77-4dfe-90ba-f75218922fcf}">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c9ca999e-df8a-44f2-9080-8c57d155728a}">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b20536a6-01a1-41a1-bd9b-ff80b94dafb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7eeba44-a0e2-487e-b1b4-b5f0066013c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58c70f8-601a-41c0-8e29-ff4d8a38707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5852a832-f92b-4840-a2df-fc58d103df90}">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31af03f-96a2-4d33-97b4-8cb79f60a09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714a126-f881-485a-8755-861ca786f4d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485f315-065b-489c-a9bd-fcc430562ef7}">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42b8c880-31ee-49b1-8483-ca31867056c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a482eb44-b6d2-4449-9d13-cbda4428ca16}">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466d52e-35f4-4a24-ae69-28e3b3c826e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43e3653-54c1-46d2-9179-f8ef1d83af3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a4ce7bd-ac5e-4cef-b269-1f53f170735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e8a511e-3e4f-4f3a-a84c-d6174ef1fa5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a63ef5b-81fd-45aa-b589-6528558695c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35ee87d-f83a-490a-992b-247b07be9355}">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8abaea22-af94-4fba-8288-00a8e81f642a}">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83f1c4f8-b63b-472e-8de7-03214a2122e3}">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290deebe-382a-47c2-9d15-8880ef2dc0ac}">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5a120630-51c4-4b92-8106-5600c89d785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b1ec9948-f357-444f-871e-9b56bcc6db29}">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be0ec4e7-5104-4f5b-b267-e5e0e33a2916}">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a5b9cd47-e61d-4ba2-9433-4defbc7d0298}">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G10" sqref="G10"/>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4"/>
    </row>
    <row r="2" spans="2:5" ht="15.75">
      <c r="B2" s="310"/>
      <c r="C2" s="310"/>
      <c r="D2" s="310"/>
      <c r="E2" s="310"/>
    </row>
    <row r="3" spans="2:5" ht="15.75">
      <c r="B3" s="303" t="s">
        <v>140</v>
      </c>
      <c r="C3" s="303"/>
      <c r="D3" s="303"/>
      <c r="E3" s="303"/>
    </row>
    <row r="4" spans="2:5" ht="15.75">
      <c r="B4" s="300" t="s">
        <v>141</v>
      </c>
      <c r="C4" s="300"/>
      <c r="D4" s="300"/>
      <c r="E4" s="300"/>
    </row>
    <row r="5" spans="2:5" ht="15.75">
      <c r="B5" s="41"/>
      <c r="C5" s="10"/>
      <c r="D5" s="10"/>
      <c r="E5" s="59"/>
    </row>
    <row r="6" spans="1:5" ht="15">
      <c r="A6" s="298" t="s">
        <v>35</v>
      </c>
      <c r="B6" s="299"/>
      <c r="C6" s="301"/>
      <c r="D6" s="302"/>
      <c r="E6" s="308" t="s">
        <v>178</v>
      </c>
    </row>
    <row r="7" spans="1:5" ht="15">
      <c r="A7" s="298"/>
      <c r="B7" s="299"/>
      <c r="C7" s="311" t="s">
        <v>177</v>
      </c>
      <c r="D7" s="312"/>
      <c r="E7" s="309"/>
    </row>
    <row r="8" spans="1:5" ht="15">
      <c r="A8" s="298"/>
      <c r="B8" s="299"/>
      <c r="C8" s="306"/>
      <c r="D8" s="307"/>
      <c r="E8" s="42"/>
    </row>
    <row r="9" spans="1:5" ht="15">
      <c r="A9" s="77" t="s">
        <v>251</v>
      </c>
      <c r="B9" s="77"/>
      <c r="C9" s="150">
        <v>2016</v>
      </c>
      <c r="D9" s="150">
        <v>2017</v>
      </c>
      <c r="E9" s="180" t="s">
        <v>260</v>
      </c>
    </row>
    <row r="10" spans="1:5" ht="15.75" thickBot="1">
      <c r="A10" s="296" t="s">
        <v>78</v>
      </c>
      <c r="B10" s="296"/>
      <c r="C10" s="296"/>
      <c r="D10" s="296"/>
      <c r="E10" s="296"/>
    </row>
    <row r="11" spans="1:8" ht="25.5" customHeight="1" thickTop="1">
      <c r="A11" s="156" t="s">
        <v>20</v>
      </c>
      <c r="B11" s="152" t="s">
        <v>127</v>
      </c>
      <c r="C11" s="181">
        <v>7364</v>
      </c>
      <c r="D11" s="170">
        <v>6470</v>
      </c>
      <c r="E11" s="183">
        <v>-12.1401412275937</v>
      </c>
      <c r="F11" s="2"/>
      <c r="G11" s="117"/>
      <c r="H11" s="2"/>
    </row>
    <row r="12" spans="1:8" ht="15" customHeight="1">
      <c r="A12" s="157"/>
      <c r="B12" s="153" t="s">
        <v>128</v>
      </c>
      <c r="C12" s="182">
        <v>7329</v>
      </c>
      <c r="D12" s="172">
        <v>6403</v>
      </c>
      <c r="E12" s="184">
        <v>-12.634738709237276</v>
      </c>
      <c r="F12" s="117"/>
      <c r="G12" s="118"/>
      <c r="H12" s="2"/>
    </row>
    <row r="13" spans="1:8" ht="15" customHeight="1">
      <c r="A13" s="158"/>
      <c r="B13" s="154" t="s">
        <v>133</v>
      </c>
      <c r="C13" s="182">
        <v>35</v>
      </c>
      <c r="D13" s="172">
        <v>67</v>
      </c>
      <c r="E13" s="184">
        <v>91.42857142857143</v>
      </c>
      <c r="F13" s="148"/>
      <c r="G13" s="3"/>
      <c r="H13" s="2"/>
    </row>
    <row r="14" spans="1:9" ht="23.25" customHeight="1">
      <c r="A14" s="157" t="s">
        <v>21</v>
      </c>
      <c r="B14" s="153" t="s">
        <v>134</v>
      </c>
      <c r="C14" s="170">
        <v>1916</v>
      </c>
      <c r="D14" s="170">
        <v>1253</v>
      </c>
      <c r="E14" s="75">
        <v>-34.603340292275576</v>
      </c>
      <c r="F14" s="124"/>
      <c r="G14" s="124"/>
      <c r="H14" s="124"/>
      <c r="I14" s="117"/>
    </row>
    <row r="15" spans="1:9" ht="15" customHeight="1">
      <c r="A15" s="157"/>
      <c r="B15" s="153" t="s">
        <v>128</v>
      </c>
      <c r="C15" s="182">
        <v>1903</v>
      </c>
      <c r="D15" s="172">
        <v>1245</v>
      </c>
      <c r="E15" s="190">
        <v>-34.57698370993169</v>
      </c>
      <c r="F15" s="117"/>
      <c r="G15" s="148"/>
      <c r="H15" s="104"/>
      <c r="I15" s="117"/>
    </row>
    <row r="16" spans="1:8" ht="15" customHeight="1">
      <c r="A16" s="158"/>
      <c r="B16" s="154" t="s">
        <v>135</v>
      </c>
      <c r="C16" s="182">
        <v>13</v>
      </c>
      <c r="D16" s="172">
        <v>8</v>
      </c>
      <c r="E16" s="190">
        <v>-38.46153846153847</v>
      </c>
      <c r="F16" s="124"/>
      <c r="G16" s="118"/>
      <c r="H16" s="2"/>
    </row>
    <row r="17" spans="1:8" ht="25.5" customHeight="1">
      <c r="A17" s="157" t="s">
        <v>22</v>
      </c>
      <c r="B17" s="217" t="s">
        <v>188</v>
      </c>
      <c r="C17" s="170">
        <v>1000</v>
      </c>
      <c r="D17" s="170">
        <v>791</v>
      </c>
      <c r="E17" s="75">
        <v>-20.9</v>
      </c>
      <c r="F17" s="140"/>
      <c r="G17" s="117"/>
      <c r="H17" s="2"/>
    </row>
    <row r="18" spans="1:8" ht="15" customHeight="1">
      <c r="A18" s="157"/>
      <c r="B18" s="153" t="s">
        <v>128</v>
      </c>
      <c r="C18" s="182">
        <v>996</v>
      </c>
      <c r="D18" s="172">
        <v>790</v>
      </c>
      <c r="E18" s="184">
        <v>-20.682730923694777</v>
      </c>
      <c r="F18" s="3"/>
      <c r="H18" s="2"/>
    </row>
    <row r="19" spans="1:8" ht="15" customHeight="1">
      <c r="A19" s="158"/>
      <c r="B19" s="154" t="s">
        <v>129</v>
      </c>
      <c r="C19" s="182">
        <v>4</v>
      </c>
      <c r="D19" s="172">
        <v>1</v>
      </c>
      <c r="E19" s="190">
        <v>-75</v>
      </c>
      <c r="F19" s="3"/>
      <c r="H19" s="2"/>
    </row>
    <row r="20" spans="1:8" ht="25.5" customHeight="1">
      <c r="A20" s="157" t="s">
        <v>23</v>
      </c>
      <c r="B20" s="153" t="s">
        <v>131</v>
      </c>
      <c r="C20" s="170">
        <v>44</v>
      </c>
      <c r="D20" s="170">
        <v>41</v>
      </c>
      <c r="E20" s="164">
        <v>-6.8181818181818175</v>
      </c>
      <c r="F20" s="117"/>
      <c r="G20" s="117"/>
      <c r="H20" s="2"/>
    </row>
    <row r="21" spans="1:8" ht="15" customHeight="1">
      <c r="A21" s="157"/>
      <c r="B21" s="153" t="s">
        <v>128</v>
      </c>
      <c r="C21" s="182">
        <v>44</v>
      </c>
      <c r="D21" s="172">
        <v>38</v>
      </c>
      <c r="E21" s="184">
        <v>-13.636363636363635</v>
      </c>
      <c r="F21" s="3"/>
      <c r="H21" s="2"/>
    </row>
    <row r="22" spans="1:8" ht="15" customHeight="1">
      <c r="A22" s="158"/>
      <c r="B22" s="154" t="s">
        <v>135</v>
      </c>
      <c r="C22" s="182">
        <v>0</v>
      </c>
      <c r="D22" s="172">
        <v>3</v>
      </c>
      <c r="E22" s="283">
        <v>100</v>
      </c>
      <c r="F22" s="3"/>
      <c r="H22" s="2"/>
    </row>
    <row r="23" spans="1:8" ht="27.75" customHeight="1">
      <c r="A23" s="157" t="s">
        <v>24</v>
      </c>
      <c r="B23" s="153" t="s">
        <v>255</v>
      </c>
      <c r="C23" s="170">
        <v>4694</v>
      </c>
      <c r="D23" s="170">
        <v>7052</v>
      </c>
      <c r="E23" s="75">
        <v>50.23434171282488</v>
      </c>
      <c r="F23" s="3"/>
      <c r="H23" s="2"/>
    </row>
    <row r="24" spans="1:8" ht="15" customHeight="1">
      <c r="A24" s="157"/>
      <c r="B24" s="153" t="s">
        <v>128</v>
      </c>
      <c r="C24" s="182">
        <v>4635</v>
      </c>
      <c r="D24" s="172">
        <v>7037</v>
      </c>
      <c r="E24" s="190">
        <v>51.82308522114347</v>
      </c>
      <c r="F24" s="3"/>
      <c r="H24" s="2"/>
    </row>
    <row r="25" spans="1:8" ht="15" customHeight="1">
      <c r="A25" s="158"/>
      <c r="B25" s="154" t="s">
        <v>129</v>
      </c>
      <c r="C25" s="182">
        <v>59</v>
      </c>
      <c r="D25" s="172">
        <v>15</v>
      </c>
      <c r="E25" s="190">
        <v>-74.57627118644068</v>
      </c>
      <c r="F25" s="3"/>
      <c r="H25" s="2"/>
    </row>
    <row r="26" spans="3:6" ht="15">
      <c r="C26" s="117"/>
      <c r="D26" s="117"/>
      <c r="F26" s="117"/>
    </row>
    <row r="27" spans="3:6" ht="15">
      <c r="C27" s="117"/>
      <c r="D27" s="117"/>
      <c r="F27" s="117"/>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{5f42e327-6203-4578-b1e1-bf7ada4cdb85}</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{f2f96d77-4757-435c-a5ed-f35de2f1110f}</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{feedae56-9a1b-4b02-b739-09a91adfd604}</x14:id>
        </ext>
      </extLst>
    </cfRule>
    <cfRule type="dataBar" priority="139" dxfId="0">
      <dataBar>
        <cfvo type="min"/>
        <cfvo type="max"/>
        <color theme="1" tint="0.34999001026153564"/>
      </dataBar>
      <extLst>
        <ext xmlns:x14="http://schemas.microsoft.com/office/spreadsheetml/2009/9/main" uri="{B025F937-C7B1-47D3-B67F-A62EFF666E3E}">
          <x14:id>{5bef3a9b-3904-4cce-98fb-accd334aa9dd}</x14:id>
        </ext>
      </extLst>
    </cfRule>
    <cfRule type="dataBar" priority="140" dxfId="0">
      <dataBar>
        <cfvo type="min"/>
        <cfvo type="max"/>
        <color theme="1" tint="0.34999001026153564"/>
      </dataBar>
      <extLst>
        <ext xmlns:x14="http://schemas.microsoft.com/office/spreadsheetml/2009/9/main" uri="{B025F937-C7B1-47D3-B67F-A62EFF666E3E}">
          <x14:id>{d8421731-835b-49eb-95c8-1977ca2bd419}</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{5f22e492-847b-40c5-8bc0-dbda8ea9e53b}</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{a0fbfb31-0fc3-4576-be77-31fbfe621f3e}</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{aee8ad52-9811-482c-9706-15a7758d7c17}</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{03eef46f-9d89-4020-bad0-b47e7b69e5c8}</x14:id>
        </ext>
      </extLst>
    </cfRule>
    <cfRule type="dataBar" priority="126" dxfId="0">
      <dataBar>
        <cfvo type="min"/>
        <cfvo type="max"/>
        <color theme="1" tint="0.34999001026153564"/>
      </dataBar>
      <extLst>
        <ext xmlns:x14="http://schemas.microsoft.com/office/spreadsheetml/2009/9/main" uri="{B025F937-C7B1-47D3-B67F-A62EFF666E3E}">
          <x14:id>{3a54ef36-813e-4576-97f6-1e5c1b54be85}</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{7136b81c-380a-466e-9a95-ff540373744e}</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{1b61c286-6a94-49c9-9aeb-bfb521a398e6}</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{54b1ac6d-b042-4931-9519-6a8bd7cc3d59}</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{807a6344-3c73-4fab-ae45-9ce2bfec123a}</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{39145a99-8f80-46cf-9626-9adb8fbca88a}</x14:id>
        </ext>
      </extLst>
    </cfRule>
    <cfRule type="dataBar" priority="96" dxfId="0">
      <dataBar>
        <cfvo type="min"/>
        <cfvo type="max"/>
        <color theme="1" tint="0.34999001026153564"/>
      </dataBar>
      <extLst>
        <ext xmlns:x14="http://schemas.microsoft.com/office/spreadsheetml/2009/9/main" uri="{B025F937-C7B1-47D3-B67F-A62EFF666E3E}">
          <x14:id>{fe15c1f8-4808-47a9-8bf6-f9aa309b5ae1}</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{196ff7db-c538-41c1-91b4-9f6e7d611629}</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{03abac75-4b01-4fdf-9f25-49f5d23070ab}</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{87200a6e-2015-425e-b5bf-430705a5751b}</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{fcaa4f5e-9216-449d-bf4c-9cb810577a2d}</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{3e3324ea-ecdf-4363-b8b6-fd84261e4d15}</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{3bb3a2ef-1a23-4730-bebb-0f47767937f5}</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{227c2151-4ead-4e14-b8bb-f837537f57e2}</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{d82f8299-bec4-41c9-a72e-a09187ca626c}</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{9217ba81-7662-4b6c-b6a2-58ed649553d6}</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{0679168e-db15-4dd1-a548-4d1bc0ca45c2}</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{eed8eef2-c1bf-42e2-b761-bd4b2059906c}</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{2052ec05-b2cb-4ae4-9801-1d4c8a3d24e7}</x14:id>
        </ext>
      </extLst>
    </cfRule>
    <cfRule type="dataBar" priority="47" dxfId="0">
      <dataBar>
        <cfvo type="min"/>
        <cfvo type="max"/>
        <color theme="1" tint="0.34999001026153564"/>
      </dataBar>
      <extLst>
        <ext xmlns:x14="http://schemas.microsoft.com/office/spreadsheetml/2009/9/main" uri="{B025F937-C7B1-47D3-B67F-A62EFF666E3E}">
          <x14:id>{1859a44d-1241-43f4-a835-5e7df3fbd708}</x14:id>
        </ext>
      </extLst>
    </cfRule>
    <cfRule type="dataBar" priority="48" dxfId="0">
      <dataBar>
        <cfvo type="min"/>
        <cfvo type="max"/>
        <color theme="1" tint="0.34999001026153564"/>
      </dataBar>
      <extLst>
        <ext xmlns:x14="http://schemas.microsoft.com/office/spreadsheetml/2009/9/main" uri="{B025F937-C7B1-47D3-B67F-A62EFF666E3E}">
          <x14:id>{1f7324c2-d5d1-4e30-bbbf-b8ea77027d28}</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{500bcf58-ed61-477b-a930-494a054e7a38}</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{bca7c4d7-9e94-4f7b-81b7-c77c9dabef45}</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{f3e61a6e-9a0a-46d6-ac9e-3e1dd15b59eb}</x14:id>
        </ext>
      </extLst>
    </cfRule>
    <cfRule type="dataBar" priority="43" dxfId="0">
      <dataBar>
        <cfvo type="min"/>
        <cfvo type="max"/>
        <color theme="1" tint="0.34999001026153564"/>
      </dataBar>
      <extLst>
        <ext xmlns:x14="http://schemas.microsoft.com/office/spreadsheetml/2009/9/main" uri="{B025F937-C7B1-47D3-B67F-A62EFF666E3E}">
          <x14:id>{8a37913e-ee43-4801-b0aa-343c935a5c8c}</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{a88b9b9f-9452-4ab0-b1b2-ad78d1d1adec}</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{8ccfe25a-575d-41f1-aa58-09e09136b850}</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{0409e67c-0cae-47c7-9993-789314325eef}</x14:id>
        </ext>
      </extLst>
    </cfRule>
    <cfRule type="dataBar" priority="39" dxfId="0">
      <dataBar>
        <cfvo type="min"/>
        <cfvo type="max"/>
        <color theme="1" tint="0.34999001026153564"/>
      </dataBar>
      <extLst>
        <ext xmlns:x14="http://schemas.microsoft.com/office/spreadsheetml/2009/9/main" uri="{B025F937-C7B1-47D3-B67F-A62EFF666E3E}">
          <x14:id>{db6ee776-11e5-419c-86de-95e2b147c5ad}</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{5d8b9cdb-3b45-44cb-9788-601bc7307399}</x14:id>
        </ext>
      </extLst>
    </cfRule>
    <cfRule type="dataBar" priority="37" dxfId="0">
      <dataBar>
        <cfvo type="min"/>
        <cfvo type="max"/>
        <color theme="1" tint="0.34999001026153564"/>
      </dataBar>
      <extLst>
        <ext xmlns:x14="http://schemas.microsoft.com/office/spreadsheetml/2009/9/main" uri="{B025F937-C7B1-47D3-B67F-A62EFF666E3E}">
          <x14:id>{32d2c6a4-10f7-4117-9786-0b2c08c49654}</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{0a2262bc-a4d9-40ff-8f58-a515bd22ee01}</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{b2436cd7-c19b-42d1-b01a-4759cc563c67}</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{f22f701b-9011-4232-b38e-dffcec134cc6}</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{d06a85f7-31cb-4ca4-bbe4-bbb67c0e9088}</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{17c64d5c-e0c7-4ecd-956b-52aae74aa54f}</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{871f58a0-ad83-4026-b1f3-be14cbce03ae}</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{cc815056-b6b8-4590-b2c4-e4da5f72e5dd}</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{432773ad-8215-449d-a980-15a6a46c30b1}</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{38981d54-74f5-4ef6-bd31-79a03778f068}</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{bec2fc4b-f3a4-4e6b-8a01-0d5df5c1bf2f}</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{2cb766e3-0ff4-4a33-b6f1-801b90a08d5c}</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{f25191c7-000a-4a40-8969-8ca30a8f71a0}</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{5fd99536-fe64-4897-a0bb-181dec0cf5ea}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{ab1bbf7d-19c0-4614-b7f9-6dca1bb04bae}</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{88c73d8e-e2b6-4a2b-ab96-8b35580cdf4b}</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{26958e63-c6e0-41df-820a-7075f75af1e1}</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{d3aa6a3b-1e89-48d6-b9d1-24fa6fd4d8dc}</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{365f19f8-78d2-4c89-85c5-d312af3cc73b}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{ceec20b1-91b7-480b-aba0-9cbdea8c8d51}</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{7ce3c419-3039-480a-89ef-f0101847ebf3}</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{18801f16-7c28-4e15-8518-352f0ae68aab}</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{1ced0046-2d8a-4d8f-991e-a6a61b49e846}</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{b6b08365-1bdf-463d-bd2b-af962bc51954}</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{40048d7f-41f0-4ad1-9256-b976ca1ba89d}</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{b96e06a7-394d-4e0e-8f90-a7eb318b211c}</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{e3ce88b1-c07d-4d80-b5c5-dca931579d4b}</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{a305f271-b3ac-4a33-8c2a-911b835edf2c}</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{3520abbd-072b-4fbe-9ecc-85866d5340c3}</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{295e547d-d49f-4c59-9e9b-edd5d2e19b80}</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{ad0a8fae-7153-43a1-8dd7-4003e801148f}</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{841f5268-f799-477c-a289-96eab3da3432}</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{2a1352e0-62f7-4110-a3fd-66fa10f00bdc}</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f42e327-6203-4578-b1e1-bf7ada4cdb85}">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2f96d77-4757-435c-a5ed-f35de2f1110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eedae56-9a1b-4b02-b739-09a91adfd604}">
            <x14:dataBar minLength="0" maxLength="100" gradient="0">
              <x14:cfvo type="min"/>
              <x14:cfvo type="max"/>
              <x14:negativeFillColor rgb="FFFF0000"/>
              <x14:axisColor rgb="FF000000"/>
            </x14:dataBar>
            <x14:dxf/>
          </x14:cfRule>
          <x14:cfRule type="dataBar" id="{5bef3a9b-3904-4cce-98fb-accd334aa9dd}">
            <x14:dataBar minLength="0" maxLength="100" gradient="0">
              <x14:cfvo type="min"/>
              <x14:cfvo type="max"/>
              <x14:negativeFillColor rgb="FFFF0000"/>
              <x14:axisColor rgb="FF000000"/>
            </x14:dataBar>
            <x14:dxf/>
          </x14:cfRule>
          <x14:cfRule type="dataBar" id="{d8421731-835b-49eb-95c8-1977ca2bd419}">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5f22e492-847b-40c5-8bc0-dbda8ea9e53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a0fbfb31-0fc3-4576-be77-31fbfe621f3e}">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aee8ad52-9811-482c-9706-15a7758d7c17}">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03eef46f-9d89-4020-bad0-b47e7b69e5c8}">
            <x14:dataBar minLength="0" maxLength="100" gradient="0">
              <x14:cfvo type="min"/>
              <x14:cfvo type="max"/>
              <x14:negativeFillColor rgb="FFFF0000"/>
              <x14:axisColor rgb="FF000000"/>
            </x14:dataBar>
            <x14:dxf/>
          </x14:cfRule>
          <x14:cfRule type="dataBar" id="{3a54ef36-813e-4576-97f6-1e5c1b54be85}">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7136b81c-380a-466e-9a95-ff540373744e}">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1b61c286-6a94-49c9-9aeb-bfb521a398e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54b1ac6d-b042-4931-9519-6a8bd7cc3d59}">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807a6344-3c73-4fab-ae45-9ce2bfec123a}">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39145a99-8f80-46cf-9626-9adb8fbca88a}">
            <x14:dataBar minLength="0" maxLength="100" gradient="0">
              <x14:cfvo type="min"/>
              <x14:cfvo type="max"/>
              <x14:negativeFillColor rgb="FFFF0000"/>
              <x14:axisColor rgb="FF000000"/>
            </x14:dataBar>
            <x14:dxf/>
          </x14:cfRule>
          <x14:cfRule type="dataBar" id="{fe15c1f8-4808-47a9-8bf6-f9aa309b5ae1}">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196ff7db-c538-41c1-91b4-9f6e7d611629}">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3abac75-4b01-4fdf-9f25-49f5d23070a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7200a6e-2015-425e-b5bf-430705a5751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caa4f5e-9216-449d-bf4c-9cb810577a2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e3324ea-ecdf-4363-b8b6-fd84261e4d15}">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bb3a2ef-1a23-4730-bebb-0f47767937f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227c2151-4ead-4e14-b8bb-f837537f57e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d82f8299-bec4-41c9-a72e-a09187ca626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217ba81-7662-4b6c-b6a2-58ed649553d6}">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679168e-db15-4dd1-a548-4d1bc0ca45c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ed8eef2-c1bf-42e2-b761-bd4b2059906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052ec05-b2cb-4ae4-9801-1d4c8a3d24e7}">
            <x14:dataBar minLength="0" maxLength="100" gradient="0">
              <x14:cfvo type="min"/>
              <x14:cfvo type="max"/>
              <x14:negativeFillColor rgb="FFFF0000"/>
              <x14:axisColor rgb="FF000000"/>
            </x14:dataBar>
            <x14:dxf/>
          </x14:cfRule>
          <x14:cfRule type="dataBar" id="{1859a44d-1241-43f4-a835-5e7df3fbd708}">
            <x14:dataBar minLength="0" maxLength="100" gradient="0">
              <x14:cfvo type="min"/>
              <x14:cfvo type="max"/>
              <x14:negativeFillColor rgb="FFFF0000"/>
              <x14:axisColor rgb="FF000000"/>
            </x14:dataBar>
            <x14:dxf/>
          </x14:cfRule>
          <x14:cfRule type="dataBar" id="{1f7324c2-d5d1-4e30-bbbf-b8ea77027d28}">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00bcf58-ed61-477b-a930-494a054e7a38}">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ca7c4d7-9e94-4f7b-81b7-c77c9dabef4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3e61a6e-9a0a-46d6-ac9e-3e1dd15b59eb}">
            <x14:dataBar minLength="0" maxLength="100" gradient="0">
              <x14:cfvo type="min"/>
              <x14:cfvo type="max"/>
              <x14:negativeFillColor rgb="FFFF0000"/>
              <x14:axisColor rgb="FF000000"/>
            </x14:dataBar>
            <x14:dxf/>
          </x14:cfRule>
          <x14:cfRule type="dataBar" id="{8a37913e-ee43-4801-b0aa-343c935a5c8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88b9b9f-9452-4ab0-b1b2-ad78d1d1ade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ccfe25a-575d-41f1-aa58-09e09136b85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409e67c-0cae-47c7-9993-789314325eef}">
            <x14:dataBar minLength="0" maxLength="100" gradient="0">
              <x14:cfvo type="min"/>
              <x14:cfvo type="max"/>
              <x14:negativeFillColor rgb="FFFF0000"/>
              <x14:axisColor rgb="FF000000"/>
            </x14:dataBar>
            <x14:dxf/>
          </x14:cfRule>
          <x14:cfRule type="dataBar" id="{db6ee776-11e5-419c-86de-95e2b147c5a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d8b9cdb-3b45-44cb-9788-601bc7307399}">
            <x14:dataBar minLength="0" maxLength="100" gradient="0">
              <x14:cfvo type="min"/>
              <x14:cfvo type="max"/>
              <x14:negativeFillColor rgb="FFFF0000"/>
              <x14:axisColor rgb="FF000000"/>
            </x14:dataBar>
            <x14:dxf/>
          </x14:cfRule>
          <x14:cfRule type="dataBar" id="{32d2c6a4-10f7-4117-9786-0b2c08c4965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a2262bc-a4d9-40ff-8f58-a515bd22ee01}">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b2436cd7-c19b-42d1-b01a-4759cc563c6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22f701b-9011-4232-b38e-dffcec134cc6}">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d06a85f7-31cb-4ca4-bbe4-bbb67c0e908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7c64d5c-e0c7-4ecd-956b-52aae74aa54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71f58a0-ad83-4026-b1f3-be14cbce03a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cc815056-b6b8-4590-b2c4-e4da5f72e5d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432773ad-8215-449d-a980-15a6a46c30b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8981d54-74f5-4ef6-bd31-79a03778f068}">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ec2fc4b-f3a4-4e6b-8a01-0d5df5c1bf2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cb766e3-0ff4-4a33-b6f1-801b90a08d5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25191c7-000a-4a40-8969-8ca30a8f71a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fd99536-fe64-4897-a0bb-181dec0cf5e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b1bbf7d-19c0-4614-b7f9-6dca1bb04ba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8c73d8e-e2b6-4a2b-ab96-8b35580cdf4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6958e63-c6e0-41df-820a-7075f75af1e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3aa6a3b-1e89-48d6-b9d1-24fa6fd4d8d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65f19f8-78d2-4c89-85c5-d312af3cc73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eec20b1-91b7-480b-aba0-9cbdea8c8d5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ce3c419-3039-480a-89ef-f0101847ebf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8801f16-7c28-4e15-8518-352f0ae68aa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ced0046-2d8a-4d8f-991e-a6a61b49e84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6b08365-1bdf-463d-bd2b-af962bc5195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0048d7f-41f0-4ad1-9256-b976ca1ba89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96e06a7-394d-4e0e-8f90-a7eb318b211c}">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e3ce88b1-c07d-4d80-b5c5-dca931579d4b}">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305f271-b3ac-4a33-8c2a-911b835edf2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520abbd-072b-4fbe-9ecc-85866d5340c3}">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95e547d-d49f-4c59-9e9b-edd5d2e19b8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ad0a8fae-7153-43a1-8dd7-4003e801148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41f5268-f799-477c-a289-96eab3da343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a1352e0-62f7-4110-a3fd-66fa10f00bdc}">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2"/>
  <sheetViews>
    <sheetView zoomScale="112" zoomScaleNormal="112" workbookViewId="0" topLeftCell="A1">
      <selection activeCell="O32" sqref="O32"/>
    </sheetView>
  </sheetViews>
  <sheetFormatPr defaultColWidth="9.140625" defaultRowHeight="15"/>
  <cols>
    <col min="1" max="1" width="34.00390625" style="9" customWidth="1"/>
    <col min="2" max="2" width="8.421875" style="9" customWidth="1"/>
    <col min="3" max="3" width="9.00390625" style="9" customWidth="1"/>
    <col min="4" max="4" width="9.28125" style="9" customWidth="1"/>
    <col min="5" max="5" width="8.7109375" style="9" customWidth="1"/>
    <col min="6" max="6" width="9.00390625" style="9" customWidth="1"/>
    <col min="7" max="7" width="8.00390625" style="9" customWidth="1"/>
    <col min="8" max="8" width="8.28125" style="9" customWidth="1"/>
    <col min="9" max="9" width="7.28125" style="9" customWidth="1"/>
    <col min="10" max="10" width="10.7109375" style="9" customWidth="1"/>
    <col min="11" max="11" width="8.57421875" style="9" customWidth="1"/>
    <col min="12" max="12" width="8.8515625" style="9" customWidth="1"/>
    <col min="13" max="13" width="9.140625" style="9" customWidth="1"/>
    <col min="14" max="16384" width="9.140625" style="9" customWidth="1"/>
  </cols>
  <sheetData>
    <row r="3" spans="1:69" s="5" customFormat="1" ht="15.75" customHeight="1">
      <c r="A3" s="310" t="s">
        <v>259</v>
      </c>
      <c r="B3" s="310"/>
      <c r="C3" s="310"/>
      <c r="D3" s="310"/>
      <c r="E3" s="310"/>
      <c r="F3" s="310"/>
      <c r="G3" s="310"/>
      <c r="H3" s="310"/>
      <c r="I3" s="310"/>
      <c r="J3" s="310"/>
      <c r="K3" s="310"/>
      <c r="L3" s="310"/>
      <c r="M3" s="310"/>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8" t="s">
        <v>179</v>
      </c>
      <c r="B4" s="318"/>
      <c r="C4" s="318"/>
      <c r="D4" s="318"/>
      <c r="E4" s="318"/>
      <c r="F4" s="318"/>
      <c r="G4" s="318"/>
      <c r="H4" s="318"/>
      <c r="I4" s="318"/>
      <c r="J4" s="318"/>
      <c r="K4" s="318"/>
      <c r="L4" s="318"/>
      <c r="M4" s="318"/>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6" t="s">
        <v>167</v>
      </c>
      <c r="P5" s="310"/>
      <c r="Q5" s="310"/>
      <c r="R5" s="310"/>
      <c r="S5" s="310"/>
      <c r="T5" s="310"/>
      <c r="U5" s="310"/>
      <c r="V5" s="310"/>
      <c r="W5" s="310"/>
      <c r="X5" s="310"/>
      <c r="Y5" s="310"/>
      <c r="Z5" s="310"/>
      <c r="AA5" s="310"/>
      <c r="AB5" s="310"/>
    </row>
    <row r="6" spans="1:196" s="11" customFormat="1" ht="20.25" customHeight="1" thickBot="1" thickTop="1">
      <c r="A6" s="319" t="s">
        <v>89</v>
      </c>
      <c r="B6" s="313" t="s">
        <v>247</v>
      </c>
      <c r="C6" s="314"/>
      <c r="D6" s="314"/>
      <c r="E6" s="313" t="s">
        <v>261</v>
      </c>
      <c r="F6" s="314"/>
      <c r="G6" s="314"/>
      <c r="H6" s="314"/>
      <c r="I6" s="314"/>
      <c r="J6" s="314"/>
      <c r="K6" s="314"/>
      <c r="L6" s="314"/>
      <c r="M6" s="315"/>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0"/>
      <c r="B7" s="278" t="s">
        <v>235</v>
      </c>
      <c r="C7" s="278" t="s">
        <v>236</v>
      </c>
      <c r="D7" s="278" t="s">
        <v>237</v>
      </c>
      <c r="E7" s="278" t="s">
        <v>98</v>
      </c>
      <c r="F7" s="278" t="s">
        <v>99</v>
      </c>
      <c r="G7" s="278" t="s">
        <v>100</v>
      </c>
      <c r="H7" s="278" t="s">
        <v>238</v>
      </c>
      <c r="I7" s="278" t="s">
        <v>239</v>
      </c>
      <c r="J7" s="278" t="s">
        <v>240</v>
      </c>
      <c r="K7" s="278" t="s">
        <v>232</v>
      </c>
      <c r="L7" s="278" t="s">
        <v>233</v>
      </c>
      <c r="M7" s="278" t="s">
        <v>234</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3"/>
      <c r="B8" s="88"/>
      <c r="C8" s="88"/>
      <c r="D8" s="88"/>
      <c r="E8" s="88"/>
      <c r="F8" s="88"/>
      <c r="G8" s="88"/>
      <c r="H8" s="88"/>
      <c r="I8" s="88"/>
      <c r="J8" s="88"/>
      <c r="K8" s="88"/>
      <c r="L8" s="73"/>
      <c r="M8" s="88"/>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4" customHeight="1">
      <c r="A9" s="173" t="s">
        <v>196</v>
      </c>
      <c r="B9" s="174">
        <v>271</v>
      </c>
      <c r="C9" s="174">
        <v>205</v>
      </c>
      <c r="D9" s="174">
        <v>238</v>
      </c>
      <c r="E9" s="174">
        <v>315</v>
      </c>
      <c r="F9" s="174">
        <v>0</v>
      </c>
      <c r="G9" s="174">
        <v>247</v>
      </c>
      <c r="H9" s="174">
        <v>118</v>
      </c>
      <c r="I9" s="174">
        <v>103</v>
      </c>
      <c r="J9" s="174">
        <v>44</v>
      </c>
      <c r="K9" s="174">
        <v>128</v>
      </c>
      <c r="L9" s="174">
        <v>146</v>
      </c>
      <c r="M9" s="174">
        <v>152</v>
      </c>
      <c r="N9" s="108"/>
      <c r="O9" s="109"/>
      <c r="P9" s="108"/>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173" t="s">
        <v>195</v>
      </c>
      <c r="B10" s="272" t="s">
        <v>189</v>
      </c>
      <c r="C10" s="273">
        <v>-24.354243542435423</v>
      </c>
      <c r="D10" s="281">
        <v>16.097560975609756</v>
      </c>
      <c r="E10" s="275">
        <v>32.35294117647059</v>
      </c>
      <c r="F10" s="274">
        <v>-100</v>
      </c>
      <c r="G10" s="280">
        <v>100</v>
      </c>
      <c r="H10" s="274">
        <v>-52.226720647773284</v>
      </c>
      <c r="I10" s="274">
        <v>-12.711864406779661</v>
      </c>
      <c r="J10" s="274">
        <v>-57.28155339805825</v>
      </c>
      <c r="K10" s="275">
        <v>190.9090909090909</v>
      </c>
      <c r="L10" s="275">
        <v>14.0625</v>
      </c>
      <c r="M10" s="275">
        <v>4.10958904109589</v>
      </c>
      <c r="N10" s="10"/>
      <c r="O10" s="10"/>
      <c r="P10" s="114"/>
      <c r="Q10" s="114"/>
      <c r="R10" s="114"/>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7.75" customHeight="1">
      <c r="A11" s="153" t="s">
        <v>146</v>
      </c>
      <c r="B11" s="275">
        <v>848.5400000000001</v>
      </c>
      <c r="C11" s="275">
        <v>478.44</v>
      </c>
      <c r="D11" s="275">
        <v>551.4000000000001</v>
      </c>
      <c r="E11" s="275">
        <v>620.04505</v>
      </c>
      <c r="F11" s="275">
        <v>0</v>
      </c>
      <c r="G11" s="275">
        <v>1090.8899999999999</v>
      </c>
      <c r="H11" s="275">
        <v>449.42</v>
      </c>
      <c r="I11" s="275">
        <v>192.14000000000001</v>
      </c>
      <c r="J11" s="275">
        <v>92.98</v>
      </c>
      <c r="K11" s="275">
        <v>253.55</v>
      </c>
      <c r="L11" s="275">
        <v>412.22</v>
      </c>
      <c r="M11" s="275">
        <v>536.5799999999999</v>
      </c>
      <c r="N11" s="108"/>
      <c r="O11" s="108"/>
      <c r="P11" s="125"/>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73" t="s">
        <v>197</v>
      </c>
      <c r="B12" s="272" t="s">
        <v>189</v>
      </c>
      <c r="C12" s="273">
        <v>-43.61609352534943</v>
      </c>
      <c r="D12" s="277">
        <v>15.249561073488858</v>
      </c>
      <c r="E12" s="275">
        <v>12.449229234675343</v>
      </c>
      <c r="F12" s="274">
        <v>-100</v>
      </c>
      <c r="G12" s="275">
        <v>100</v>
      </c>
      <c r="H12" s="274">
        <v>-58.80244570946657</v>
      </c>
      <c r="I12" s="274">
        <v>-57.24711850829958</v>
      </c>
      <c r="J12" s="274">
        <v>-51.608202352451336</v>
      </c>
      <c r="K12" s="275">
        <v>172.6930522693052</v>
      </c>
      <c r="L12" s="275">
        <v>62.57937290475252</v>
      </c>
      <c r="M12" s="275">
        <v>30.168356702731526</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4"/>
      <c r="P13" s="114"/>
      <c r="Q13" s="114"/>
      <c r="R13" s="115"/>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ht="15" customHeight="1"/>
    <row r="15" spans="1:12" ht="15" customHeight="1">
      <c r="A15" s="15"/>
      <c r="B15" s="7"/>
      <c r="C15" s="8"/>
      <c r="D15" s="8"/>
      <c r="E15" s="8"/>
      <c r="G15" s="15"/>
      <c r="H15" s="7"/>
      <c r="I15" s="8"/>
      <c r="J15" s="14"/>
      <c r="K15" s="14"/>
      <c r="L15" s="14"/>
    </row>
    <row r="16" spans="1:13" ht="19.5" customHeight="1">
      <c r="A16" s="317" t="s">
        <v>168</v>
      </c>
      <c r="B16" s="317"/>
      <c r="C16" s="317"/>
      <c r="D16" s="317"/>
      <c r="E16" s="38"/>
      <c r="F16" s="38"/>
      <c r="G16" s="38" t="s">
        <v>198</v>
      </c>
      <c r="H16" s="38" t="s">
        <v>199</v>
      </c>
      <c r="I16" s="38"/>
      <c r="J16" s="38"/>
      <c r="K16" s="38"/>
      <c r="L16" s="38"/>
      <c r="M16" s="38"/>
    </row>
    <row r="17" spans="1:13" ht="15" customHeight="1">
      <c r="A17" s="321" t="s">
        <v>169</v>
      </c>
      <c r="B17" s="321"/>
      <c r="C17" s="321"/>
      <c r="D17" s="321"/>
      <c r="E17" s="226"/>
      <c r="G17" s="316" t="s">
        <v>200</v>
      </c>
      <c r="H17" s="316"/>
      <c r="I17" s="316"/>
      <c r="J17" s="316"/>
      <c r="K17" s="316"/>
      <c r="L17" s="316"/>
      <c r="M17" s="234"/>
    </row>
    <row r="18" spans="1:11" ht="15" customHeight="1">
      <c r="A18" s="17"/>
      <c r="B18" s="18"/>
      <c r="C18" s="19"/>
      <c r="D18" s="18"/>
      <c r="E18" s="19"/>
      <c r="G18" s="17"/>
      <c r="H18" s="18"/>
      <c r="I18" s="19"/>
      <c r="J18" s="18"/>
      <c r="K18" s="19"/>
    </row>
    <row r="19" spans="1:11" ht="15" customHeight="1">
      <c r="A19" s="17"/>
      <c r="B19" s="18"/>
      <c r="C19" s="19"/>
      <c r="D19" s="18"/>
      <c r="E19" s="19"/>
      <c r="G19" s="17"/>
      <c r="H19" s="18"/>
      <c r="I19" s="19"/>
      <c r="J19" s="18"/>
      <c r="K19" s="19"/>
    </row>
    <row r="20" spans="1:13" ht="15" customHeight="1">
      <c r="A20" s="20"/>
      <c r="B20" s="21"/>
      <c r="C20" s="21"/>
      <c r="D20" s="21"/>
      <c r="E20" s="21"/>
      <c r="F20" s="22"/>
      <c r="G20" s="20"/>
      <c r="H20" s="21"/>
      <c r="I20" s="21"/>
      <c r="J20" s="21"/>
      <c r="K20" s="21"/>
      <c r="L20" s="22"/>
      <c r="M20" s="22"/>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2:11" ht="15" customHeight="1">
      <c r="B35" s="22"/>
      <c r="C35" s="22"/>
      <c r="D35" s="22"/>
      <c r="E35" s="22"/>
      <c r="H35" s="22"/>
      <c r="I35" s="22"/>
      <c r="J35" s="22"/>
      <c r="K35" s="22"/>
    </row>
    <row r="36" ht="15" customHeight="1"/>
    <row r="37" ht="15" customHeight="1"/>
    <row r="38" ht="15" customHeight="1"/>
    <row r="39" ht="15" customHeight="1"/>
    <row r="40" ht="15" customHeight="1"/>
    <row r="41" ht="15" customHeight="1"/>
    <row r="42" ht="15" customHeight="1"/>
    <row r="43" spans="1:9" ht="15" customHeight="1">
      <c r="A43" s="15"/>
      <c r="B43" s="317"/>
      <c r="C43" s="317"/>
      <c r="D43" s="8"/>
      <c r="E43" s="8"/>
      <c r="G43" s="8"/>
      <c r="I43" s="8"/>
    </row>
    <row r="44" spans="1:9" ht="15" customHeight="1">
      <c r="A44" s="15"/>
      <c r="B44" s="7"/>
      <c r="C44" s="8"/>
      <c r="D44" s="8"/>
      <c r="E44" s="8"/>
      <c r="G44" s="8"/>
      <c r="I44" s="8"/>
    </row>
    <row r="45" spans="1:9" ht="57" customHeight="1">
      <c r="A45" s="17"/>
      <c r="B45" s="18"/>
      <c r="C45" s="19"/>
      <c r="D45" s="18"/>
      <c r="E45" s="19"/>
      <c r="G45" s="19"/>
      <c r="I45" s="19"/>
    </row>
    <row r="46" spans="1:9" ht="33" customHeight="1">
      <c r="A46" s="17"/>
      <c r="B46" s="18"/>
      <c r="C46" s="19"/>
      <c r="D46" s="18"/>
      <c r="E46" s="19"/>
      <c r="G46" s="19"/>
      <c r="I46" s="19"/>
    </row>
    <row r="47" spans="1:13" ht="27" customHeight="1">
      <c r="A47" s="20"/>
      <c r="B47" s="21"/>
      <c r="C47" s="21"/>
      <c r="D47" s="21"/>
      <c r="E47" s="21"/>
      <c r="F47" s="22"/>
      <c r="G47" s="21"/>
      <c r="H47" s="22"/>
      <c r="I47" s="21"/>
      <c r="J47" s="22"/>
      <c r="K47" s="22"/>
      <c r="L47" s="22"/>
      <c r="M47" s="22"/>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spans="2:9" ht="12">
      <c r="B62" s="22"/>
      <c r="C62" s="22"/>
      <c r="D62" s="22"/>
      <c r="E62" s="22"/>
      <c r="G62" s="22"/>
      <c r="I62" s="22"/>
    </row>
    <row r="63" spans="2:9" ht="12">
      <c r="B63" s="22"/>
      <c r="C63" s="22"/>
      <c r="D63" s="22"/>
      <c r="E63" s="22"/>
      <c r="G63" s="22"/>
      <c r="I63" s="22"/>
    </row>
    <row r="64" spans="2:9" ht="12">
      <c r="B64" s="22"/>
      <c r="C64" s="22"/>
      <c r="E64" s="22"/>
      <c r="G64" s="22"/>
      <c r="I64" s="22"/>
    </row>
    <row r="65" spans="2:9" ht="12">
      <c r="B65" s="22"/>
      <c r="C65" s="22"/>
      <c r="D65" s="22"/>
      <c r="E65" s="22"/>
      <c r="G65" s="22"/>
      <c r="I65" s="22"/>
    </row>
    <row r="70" spans="1:9" ht="12" customHeight="1">
      <c r="A70" s="15"/>
      <c r="B70" s="317"/>
      <c r="C70" s="317"/>
      <c r="D70" s="8"/>
      <c r="E70" s="8"/>
      <c r="G70" s="8"/>
      <c r="I70" s="8"/>
    </row>
    <row r="71" spans="1:9" ht="12"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1">
    <mergeCell ref="P5:AB5"/>
    <mergeCell ref="A4:M4"/>
    <mergeCell ref="A6:A7"/>
    <mergeCell ref="A17:D17"/>
    <mergeCell ref="A16:D16"/>
    <mergeCell ref="B6:D6"/>
    <mergeCell ref="E6:M6"/>
    <mergeCell ref="G17:L17"/>
    <mergeCell ref="A3:M3"/>
    <mergeCell ref="B43:C43"/>
    <mergeCell ref="B70:C70"/>
  </mergeCells>
  <conditionalFormatting sqref="A11">
    <cfRule type="dataBar" priority="11" dxfId="0">
      <dataBar>
        <cfvo type="min"/>
        <cfvo type="max"/>
        <color rgb="FF63C384"/>
      </dataBar>
      <extLst>
        <ext xmlns:x14="http://schemas.microsoft.com/office/spreadsheetml/2009/9/main" uri="{B025F937-C7B1-47D3-B67F-A62EFF666E3E}">
          <x14:id>{cbda1626-1cac-4b1f-8e15-6b11d7e255f6}</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{4fb63e60-d936-4442-b4ea-077c55b76273}</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bda1626-1cac-4b1f-8e15-6b11d7e255f6}">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4fb63e60-d936-4442-b4ea-077c55b76273}">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2"/>
  <sheetViews>
    <sheetView workbookViewId="0" topLeftCell="A1">
      <selection activeCell="P14" sqref="P14"/>
    </sheetView>
  </sheetViews>
  <sheetFormatPr defaultColWidth="9.140625" defaultRowHeight="15"/>
  <cols>
    <col min="1" max="1" width="28.00390625" style="9" customWidth="1"/>
    <col min="2" max="2" width="9.00390625" style="9" customWidth="1"/>
    <col min="3" max="3" width="10.28125" style="9" customWidth="1"/>
    <col min="4" max="4" width="10.140625" style="9" customWidth="1"/>
    <col min="5" max="5" width="8.8515625" style="9" customWidth="1"/>
    <col min="6" max="6" width="9.57421875" style="9" customWidth="1"/>
    <col min="7" max="7" width="8.7109375" style="9" customWidth="1"/>
    <col min="8" max="8" width="9.421875" style="9" customWidth="1"/>
    <col min="9" max="9" width="7.8515625" style="9" customWidth="1"/>
    <col min="10" max="10" width="11.57421875" style="9" customWidth="1"/>
    <col min="11" max="12" width="9.140625" style="9" customWidth="1"/>
    <col min="13" max="13" width="9.7109375" style="9" customWidth="1"/>
    <col min="14" max="16384" width="9.140625" style="9" customWidth="1"/>
  </cols>
  <sheetData>
    <row r="3" spans="1:69" s="5" customFormat="1" ht="15.75" customHeight="1">
      <c r="A3" s="310" t="s">
        <v>160</v>
      </c>
      <c r="B3" s="310"/>
      <c r="C3" s="310"/>
      <c r="D3" s="310"/>
      <c r="E3" s="310"/>
      <c r="F3" s="310"/>
      <c r="G3" s="310"/>
      <c r="H3" s="310"/>
      <c r="I3" s="310"/>
      <c r="J3" s="310"/>
      <c r="K3" s="310"/>
      <c r="L3" s="310"/>
      <c r="M3" s="310"/>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5" t="s">
        <v>161</v>
      </c>
      <c r="B4" s="325"/>
      <c r="C4" s="325"/>
      <c r="D4" s="325"/>
      <c r="E4" s="325"/>
      <c r="F4" s="325"/>
      <c r="G4" s="325"/>
      <c r="H4" s="325"/>
      <c r="I4" s="325"/>
      <c r="J4" s="325"/>
      <c r="K4" s="325"/>
      <c r="L4" s="325"/>
      <c r="M4" s="325"/>
      <c r="N4" s="4"/>
      <c r="O4" s="11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7" t="s">
        <v>172</v>
      </c>
    </row>
    <row r="6" spans="1:196" s="11" customFormat="1" ht="21" customHeight="1" thickBot="1" thickTop="1">
      <c r="A6" s="322" t="s">
        <v>190</v>
      </c>
      <c r="B6" s="313" t="s">
        <v>247</v>
      </c>
      <c r="C6" s="314"/>
      <c r="D6" s="314"/>
      <c r="E6" s="313" t="s">
        <v>261</v>
      </c>
      <c r="F6" s="314"/>
      <c r="G6" s="314"/>
      <c r="H6" s="314"/>
      <c r="I6" s="314"/>
      <c r="J6" s="314"/>
      <c r="K6" s="314"/>
      <c r="L6" s="314"/>
      <c r="M6" s="315"/>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3"/>
      <c r="B7" s="278" t="s">
        <v>235</v>
      </c>
      <c r="C7" s="278" t="s">
        <v>236</v>
      </c>
      <c r="D7" s="278" t="s">
        <v>237</v>
      </c>
      <c r="E7" s="278" t="s">
        <v>98</v>
      </c>
      <c r="F7" s="278" t="s">
        <v>99</v>
      </c>
      <c r="G7" s="278" t="s">
        <v>100</v>
      </c>
      <c r="H7" s="278" t="s">
        <v>238</v>
      </c>
      <c r="I7" s="278" t="s">
        <v>239</v>
      </c>
      <c r="J7" s="278" t="s">
        <v>240</v>
      </c>
      <c r="K7" s="278" t="s">
        <v>232</v>
      </c>
      <c r="L7" s="278" t="s">
        <v>233</v>
      </c>
      <c r="M7" s="278" t="s">
        <v>234</v>
      </c>
      <c r="N7" s="115"/>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0.5" customHeight="1">
      <c r="A8" s="61"/>
      <c r="B8" s="62"/>
      <c r="C8" s="62"/>
      <c r="D8" s="62"/>
      <c r="E8" s="62"/>
      <c r="F8" s="62"/>
      <c r="G8" s="62"/>
      <c r="H8" s="62"/>
      <c r="I8" s="62"/>
      <c r="J8" s="62"/>
      <c r="K8" s="63"/>
      <c r="L8" s="63"/>
      <c r="M8" s="63"/>
      <c r="N8" s="126"/>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8.5" customHeight="1">
      <c r="A9" s="173" t="s">
        <v>175</v>
      </c>
      <c r="B9" s="174">
        <v>102</v>
      </c>
      <c r="C9" s="174">
        <v>100</v>
      </c>
      <c r="D9" s="174">
        <v>92</v>
      </c>
      <c r="E9" s="174">
        <v>70</v>
      </c>
      <c r="F9" s="174">
        <v>68</v>
      </c>
      <c r="G9" s="174">
        <v>87</v>
      </c>
      <c r="H9" s="174">
        <v>79</v>
      </c>
      <c r="I9" s="174">
        <v>91</v>
      </c>
      <c r="J9" s="174">
        <v>91</v>
      </c>
      <c r="K9" s="174">
        <v>100</v>
      </c>
      <c r="L9" s="174">
        <v>134</v>
      </c>
      <c r="M9" s="174">
        <v>71</v>
      </c>
      <c r="N9" s="191"/>
      <c r="O9" s="121"/>
      <c r="P9" s="121"/>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173" t="s">
        <v>123</v>
      </c>
      <c r="B10" s="272" t="s">
        <v>189</v>
      </c>
      <c r="C10" s="274">
        <v>-1.9607843137254901</v>
      </c>
      <c r="D10" s="276">
        <v>-8</v>
      </c>
      <c r="E10" s="274">
        <v>-23.91304347826087</v>
      </c>
      <c r="F10" s="274">
        <v>-2.857142857142857</v>
      </c>
      <c r="G10" s="272">
        <v>31.818181818181817</v>
      </c>
      <c r="H10" s="274">
        <v>-9.195402298850574</v>
      </c>
      <c r="I10" s="275">
        <v>15.18987341772152</v>
      </c>
      <c r="J10" s="272">
        <v>0</v>
      </c>
      <c r="K10" s="275">
        <v>9.89010989010989</v>
      </c>
      <c r="L10" s="275">
        <v>34</v>
      </c>
      <c r="M10" s="274">
        <v>-47.01492537313433</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8.5" customHeight="1">
      <c r="A11" s="153" t="s">
        <v>191</v>
      </c>
      <c r="B11" s="275">
        <v>201.02492374999994</v>
      </c>
      <c r="C11" s="275">
        <v>192.007857</v>
      </c>
      <c r="D11" s="275">
        <v>249.64684499999998</v>
      </c>
      <c r="E11" s="275">
        <v>223.864514</v>
      </c>
      <c r="F11" s="275">
        <v>127.466533</v>
      </c>
      <c r="G11" s="275">
        <v>178.462257</v>
      </c>
      <c r="H11" s="275">
        <v>230.50124386</v>
      </c>
      <c r="I11" s="275">
        <v>260.3209141599999</v>
      </c>
      <c r="J11" s="275">
        <v>217.6980976</v>
      </c>
      <c r="K11" s="275">
        <v>278.64734786</v>
      </c>
      <c r="L11" s="275">
        <v>365.55966846</v>
      </c>
      <c r="M11" s="275">
        <v>185.15850000000003</v>
      </c>
      <c r="N11" s="108"/>
      <c r="O11" s="121"/>
      <c r="P11" s="121"/>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73" t="s">
        <v>124</v>
      </c>
      <c r="B12" s="272" t="s">
        <v>189</v>
      </c>
      <c r="C12" s="274">
        <v>-4.485546658489875</v>
      </c>
      <c r="D12" s="275">
        <v>30.01907781305011</v>
      </c>
      <c r="E12" s="275">
        <v>0.35919732427186635</v>
      </c>
      <c r="F12" s="274">
        <v>-43.06085822963438</v>
      </c>
      <c r="G12" s="275">
        <v>45.723286703968334</v>
      </c>
      <c r="H12" s="275">
        <v>29.159659714490775</v>
      </c>
      <c r="I12" s="275">
        <v>12.936880426602626</v>
      </c>
      <c r="J12" s="274">
        <v>-16.37318180812888</v>
      </c>
      <c r="K12" s="275">
        <v>27.997144178994425</v>
      </c>
      <c r="L12" s="275">
        <v>31.19079412292382</v>
      </c>
      <c r="M12" s="274">
        <v>-49.34930847814238</v>
      </c>
      <c r="N12" s="12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F14" s="16"/>
      <c r="G14" s="16"/>
      <c r="H14" s="16"/>
      <c r="I14" s="16"/>
      <c r="J14" s="16"/>
      <c r="K14" s="16"/>
      <c r="L14" s="16"/>
    </row>
    <row r="15" spans="1:12" ht="13.5" customHeight="1">
      <c r="A15" s="15"/>
      <c r="B15" s="7"/>
      <c r="C15" s="8"/>
      <c r="D15" s="8"/>
      <c r="E15" s="8"/>
      <c r="G15" s="15"/>
      <c r="H15" s="7"/>
      <c r="I15" s="8"/>
      <c r="J15" s="14"/>
      <c r="K15" s="14"/>
      <c r="L15" s="14"/>
    </row>
    <row r="16" spans="1:13" ht="13.5" customHeight="1">
      <c r="A16" s="317" t="s">
        <v>181</v>
      </c>
      <c r="B16" s="317"/>
      <c r="C16" s="317"/>
      <c r="D16" s="38"/>
      <c r="E16" s="38"/>
      <c r="F16" s="317" t="s">
        <v>170</v>
      </c>
      <c r="G16" s="317"/>
      <c r="H16" s="317"/>
      <c r="I16" s="317"/>
      <c r="J16" s="317"/>
      <c r="K16" s="317"/>
      <c r="L16" s="317"/>
      <c r="M16" s="317"/>
    </row>
    <row r="17" spans="1:13" ht="13.5" customHeight="1">
      <c r="A17" s="321" t="s">
        <v>180</v>
      </c>
      <c r="B17" s="321"/>
      <c r="C17" s="321"/>
      <c r="D17" s="226"/>
      <c r="E17" s="8"/>
      <c r="F17" s="321" t="s">
        <v>162</v>
      </c>
      <c r="G17" s="321"/>
      <c r="H17" s="321"/>
      <c r="I17" s="321"/>
      <c r="J17" s="321"/>
      <c r="K17" s="321"/>
      <c r="L17" s="321"/>
      <c r="M17" s="321"/>
    </row>
    <row r="18" spans="1:11" ht="13.5" customHeight="1">
      <c r="A18" s="17"/>
      <c r="B18" s="18"/>
      <c r="C18" s="19"/>
      <c r="D18" s="18"/>
      <c r="E18" s="19"/>
      <c r="G18" s="17"/>
      <c r="H18" s="18"/>
      <c r="I18" s="19"/>
      <c r="J18" s="18"/>
      <c r="K18" s="19"/>
    </row>
    <row r="19" spans="1:11" ht="13.5" customHeight="1">
      <c r="A19" s="17"/>
      <c r="B19" s="18"/>
      <c r="C19" s="19"/>
      <c r="D19" s="18"/>
      <c r="E19" s="19"/>
      <c r="G19" s="17"/>
      <c r="H19" s="18"/>
      <c r="I19" s="19"/>
      <c r="J19" s="18"/>
      <c r="K19" s="19"/>
    </row>
    <row r="20" spans="1:13" ht="13.5" customHeight="1">
      <c r="A20" s="20"/>
      <c r="B20" s="21"/>
      <c r="C20" s="21"/>
      <c r="D20" s="21"/>
      <c r="E20" s="21"/>
      <c r="F20" s="22"/>
      <c r="G20" s="20"/>
      <c r="H20" s="21"/>
      <c r="I20" s="21"/>
      <c r="J20" s="21"/>
      <c r="K20" s="21"/>
      <c r="L20" s="22"/>
      <c r="M20" s="22"/>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2:11" ht="13.5" customHeight="1">
      <c r="B35" s="22"/>
      <c r="C35" s="22"/>
      <c r="D35" s="22"/>
      <c r="E35" s="22"/>
      <c r="H35" s="22"/>
      <c r="I35" s="22"/>
      <c r="J35" s="22"/>
      <c r="K35" s="22"/>
    </row>
    <row r="36" spans="2:11" ht="13.5" customHeight="1">
      <c r="B36" s="22"/>
      <c r="C36" s="22"/>
      <c r="D36" s="22"/>
      <c r="E36" s="22"/>
      <c r="H36" s="22"/>
      <c r="I36" s="22"/>
      <c r="J36" s="22"/>
      <c r="K36" s="22"/>
    </row>
    <row r="37" spans="2:11" ht="13.5" customHeight="1">
      <c r="B37" s="23"/>
      <c r="C37" s="24"/>
      <c r="E37" s="22"/>
      <c r="G37" s="324"/>
      <c r="H37" s="324"/>
      <c r="I37" s="25"/>
      <c r="K37" s="22"/>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2:9" ht="13.5" customHeight="1">
      <c r="B63" s="22"/>
      <c r="C63" s="22"/>
      <c r="D63" s="22"/>
      <c r="E63" s="22"/>
      <c r="G63" s="22"/>
      <c r="I63" s="22"/>
    </row>
    <row r="64" spans="2:9" ht="13.5" customHeight="1">
      <c r="B64" s="22"/>
      <c r="C64" s="22"/>
      <c r="E64" s="22"/>
      <c r="G64" s="22"/>
      <c r="I64" s="22"/>
    </row>
    <row r="65" spans="2:9" ht="13.5" customHeight="1">
      <c r="B65" s="22"/>
      <c r="C65" s="22"/>
      <c r="D65" s="22"/>
      <c r="E65" s="22"/>
      <c r="G65" s="22"/>
      <c r="I65" s="22"/>
    </row>
    <row r="66" ht="13.5" customHeight="1"/>
    <row r="67" ht="13.5" customHeight="1"/>
    <row r="68" ht="13.5" customHeight="1"/>
    <row r="69" ht="13.5" customHeight="1"/>
    <row r="70" spans="1:9" ht="13.5" customHeight="1">
      <c r="A70" s="15"/>
      <c r="B70" s="317"/>
      <c r="C70" s="317"/>
      <c r="D70" s="8"/>
      <c r="E70" s="8"/>
      <c r="G70" s="8"/>
      <c r="I70" s="8"/>
    </row>
    <row r="71" spans="1:9" ht="13.5"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1">
    <mergeCell ref="B70:C70"/>
    <mergeCell ref="G37:H37"/>
    <mergeCell ref="A4:M4"/>
    <mergeCell ref="B6:D6"/>
    <mergeCell ref="E6:M6"/>
    <mergeCell ref="A3:M3"/>
    <mergeCell ref="A6:A7"/>
    <mergeCell ref="F16:M16"/>
    <mergeCell ref="F17:M17"/>
    <mergeCell ref="A16:C16"/>
    <mergeCell ref="A17:C17"/>
  </mergeCells>
  <conditionalFormatting sqref="N8">
    <cfRule type="dataBar" priority="92" dxfId="0">
      <dataBar>
        <cfvo type="min"/>
        <cfvo type="max"/>
        <color theme="1" tint="0.34999001026153564"/>
      </dataBar>
      <extLst>
        <ext xmlns:x14="http://schemas.microsoft.com/office/spreadsheetml/2009/9/main" uri="{B025F937-C7B1-47D3-B67F-A62EFF666E3E}">
          <x14:id>{c4d742f9-fbbf-42d4-8346-6210c01eef9d}</x14:id>
        </ext>
      </extLst>
    </cfRule>
    <cfRule type="dataBar" priority="93" dxfId="0">
      <dataBar>
        <cfvo type="min"/>
        <cfvo type="max"/>
        <color theme="1" tint="0.34999001026153564"/>
      </dataBar>
      <extLst>
        <ext xmlns:x14="http://schemas.microsoft.com/office/spreadsheetml/2009/9/main" uri="{B025F937-C7B1-47D3-B67F-A62EFF666E3E}">
          <x14:id>{929ad9b0-f9ae-4671-b847-18bb83409360}</x14:id>
        </ext>
      </extLst>
    </cfRule>
    <cfRule type="dataBar" priority="94" dxfId="0">
      <dataBar>
        <cfvo type="min"/>
        <cfvo type="max"/>
        <color theme="1" tint="0.34999001026153564"/>
      </dataBar>
      <extLst>
        <ext xmlns:x14="http://schemas.microsoft.com/office/spreadsheetml/2009/9/main" uri="{B025F937-C7B1-47D3-B67F-A62EFF666E3E}">
          <x14:id>{3dc26144-62c9-4ce6-a159-1e1743f299bf}</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{8b9e25d2-3534-4f67-b38d-c6dbff310950}</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{1f40eeb1-c3bb-4fab-b7a9-ebe4da55644b}</x14:id>
        </ext>
      </extLst>
    </cfRule>
    <cfRule type="dataBar" priority="89" dxfId="0">
      <dataBar>
        <cfvo type="min"/>
        <cfvo type="max"/>
        <color theme="1" tint="0.34999001026153564"/>
      </dataBar>
      <extLst>
        <ext xmlns:x14="http://schemas.microsoft.com/office/spreadsheetml/2009/9/main" uri="{B025F937-C7B1-47D3-B67F-A62EFF666E3E}">
          <x14:id>{93e01dc2-01a5-47c8-a63e-765aad538e44}</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{ee7c99c0-259e-48d1-8b37-f05ee316e649}</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{f77484a6-d679-4c0f-92a3-0538117e707c}</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{ebd5905c-2bb8-48d5-9bc7-0fa347c30534}</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{912016dc-2efa-4675-939d-d0fab7234c81}</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{eae99211-7274-469d-9446-4ea4611c88c0}</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{dc1deda6-86bb-4e23-81aa-1552d99c5a84}</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{f3c97d7c-a411-42bb-9e97-d1e961e49c79}</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{5d0fe1fa-6a77-4595-abb7-36ff68010a0e}</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{104b1df3-aec8-477b-a509-2fcc2fcb6cb5}</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{69b943fd-301b-4851-88f0-75be4c558cee}</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{8556c92c-f562-4083-9fa7-122ae614a0ed}</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{540e3e05-b4a1-42fe-bba3-3087fccb3414}</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{2a845105-2a8e-4203-9113-0983abf21e55}</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{c6b88fee-848f-4071-b8f9-f20047ae6d2e}</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{164afbb4-4af1-47cc-9cff-ad3dd23e8400}</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{4018d428-93ec-4f19-9bcc-ba37cb8bba40}</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{89e27dad-90cd-41ee-9938-15810dd28e13}</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{e87f9941-a8d5-4efd-a172-75a4ec48edd3}</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{1af63dc3-744f-45d0-9d4a-a5bd1a88c109}</x14:id>
        </ext>
      </extLst>
    </cfRule>
  </conditionalFormatting>
  <printOptions/>
  <pageMargins left="0.75" right="0.75" top="1" bottom="1" header="0.5" footer="0.5"/>
  <pageSetup horizontalDpi="600" verticalDpi="600" orientation="landscape" scale="80" r:id="rId2"/>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4d742f9-fbbf-42d4-8346-6210c01eef9d}">
            <x14:dataBar minLength="0" maxLength="100" gradient="0">
              <x14:cfvo type="min"/>
              <x14:cfvo type="max"/>
              <x14:negativeFillColor rgb="FFFF0000"/>
              <x14:axisColor rgb="FF000000"/>
            </x14:dataBar>
            <x14:dxf/>
          </x14:cfRule>
          <x14:cfRule type="dataBar" id="{929ad9b0-f9ae-4671-b847-18bb83409360}">
            <x14:dataBar minLength="0" maxLength="100" gradient="0">
              <x14:cfvo type="min"/>
              <x14:cfvo type="max"/>
              <x14:negativeFillColor rgb="FFFF0000"/>
              <x14:axisColor rgb="FF000000"/>
            </x14:dataBar>
            <x14:dxf/>
          </x14:cfRule>
          <x14:cfRule type="dataBar" id="{3dc26144-62c9-4ce6-a159-1e1743f299b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b9e25d2-3534-4f67-b38d-c6dbff31095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f40eeb1-c3bb-4fab-b7a9-ebe4da55644b}">
            <x14:dataBar minLength="0" maxLength="100" gradient="0">
              <x14:cfvo type="min"/>
              <x14:cfvo type="max"/>
              <x14:negativeFillColor rgb="FFFF0000"/>
              <x14:axisColor rgb="FF000000"/>
            </x14:dataBar>
            <x14:dxf/>
          </x14:cfRule>
          <x14:cfRule type="dataBar" id="{93e01dc2-01a5-47c8-a63e-765aad538e4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e7c99c0-259e-48d1-8b37-f05ee316e649}">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f77484a6-d679-4c0f-92a3-0538117e707c}">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ebd5905c-2bb8-48d5-9bc7-0fa347c30534}">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912016dc-2efa-4675-939d-d0fab7234c81}">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eae99211-7274-469d-9446-4ea4611c88c0}">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dc1deda6-86bb-4e23-81aa-1552d99c5a84}">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f3c97d7c-a411-42bb-9e97-d1e961e49c79}">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5d0fe1fa-6a77-4595-abb7-36ff68010a0e}">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104b1df3-aec8-477b-a509-2fcc2fcb6cb5}">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69b943fd-301b-4851-88f0-75be4c558cee}">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8556c92c-f562-4083-9fa7-122ae614a0ed}">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540e3e05-b4a1-42fe-bba3-3087fccb3414}">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2a845105-2a8e-4203-9113-0983abf21e55}">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c6b88fee-848f-4071-b8f9-f20047ae6d2e}">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164afbb4-4af1-47cc-9cff-ad3dd23e8400}">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4018d428-93ec-4f19-9bcc-ba37cb8bba40}">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89e27dad-90cd-41ee-9938-15810dd28e13}">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e87f9941-a8d5-4efd-a172-75a4ec48edd3}">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1af63dc3-744f-45d0-9d4a-a5bd1a88c109}">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X49"/>
  <sheetViews>
    <sheetView workbookViewId="0" topLeftCell="A1">
      <selection activeCell="A3" sqref="A3:V3"/>
    </sheetView>
  </sheetViews>
  <sheetFormatPr defaultColWidth="9.140625" defaultRowHeight="15"/>
  <cols>
    <col min="1" max="1" width="3.7109375" style="34" customWidth="1"/>
    <col min="2" max="2" width="36.28125" style="34" customWidth="1"/>
    <col min="3" max="3" width="9.7109375" style="34" customWidth="1"/>
    <col min="4" max="4" width="10.8515625" style="34" customWidth="1"/>
    <col min="5" max="5" width="9.8515625" style="34" customWidth="1"/>
    <col min="6" max="6" width="11.00390625" style="34" customWidth="1"/>
    <col min="7" max="7" width="9.8515625" style="34" customWidth="1"/>
    <col min="8" max="8" width="10.421875" style="34" customWidth="1"/>
    <col min="9" max="9" width="9.7109375" style="34" customWidth="1"/>
    <col min="10" max="10" width="10.8515625" style="34" customWidth="1"/>
    <col min="11" max="12" width="9.7109375" style="34" customWidth="1"/>
    <col min="13" max="13" width="9.7109375" style="34" hidden="1" customWidth="1"/>
    <col min="14" max="14" width="9.8515625" style="34" customWidth="1"/>
    <col min="15" max="16" width="9.7109375" style="34" customWidth="1"/>
    <col min="17" max="17" width="9.8515625" style="34" customWidth="1"/>
    <col min="18" max="18" width="10.8515625" style="34" customWidth="1"/>
    <col min="19" max="19" width="10.28125" style="34" hidden="1" customWidth="1"/>
    <col min="20" max="16384" width="9.140625" style="34" customWidth="1"/>
  </cols>
  <sheetData>
    <row r="1" ht="21">
      <c r="H1" s="44"/>
    </row>
    <row r="2" spans="1:22" ht="15" customHeight="1">
      <c r="A2" s="331" t="s">
        <v>254</v>
      </c>
      <c r="B2" s="331"/>
      <c r="C2" s="331"/>
      <c r="D2" s="331"/>
      <c r="E2" s="331"/>
      <c r="F2" s="331"/>
      <c r="G2" s="331"/>
      <c r="H2" s="331"/>
      <c r="I2" s="331"/>
      <c r="J2" s="331"/>
      <c r="K2" s="331"/>
      <c r="L2" s="331"/>
      <c r="M2" s="331"/>
      <c r="N2" s="331"/>
      <c r="O2" s="331"/>
      <c r="P2" s="331"/>
      <c r="Q2" s="331"/>
      <c r="R2" s="331"/>
      <c r="S2" s="331"/>
      <c r="T2" s="331"/>
      <c r="U2" s="331"/>
      <c r="V2" s="331"/>
    </row>
    <row r="3" spans="1:22" ht="15" customHeight="1">
      <c r="A3" s="332" t="s">
        <v>36</v>
      </c>
      <c r="B3" s="332"/>
      <c r="C3" s="332"/>
      <c r="D3" s="332"/>
      <c r="E3" s="332"/>
      <c r="F3" s="332"/>
      <c r="G3" s="332"/>
      <c r="H3" s="332"/>
      <c r="I3" s="332"/>
      <c r="J3" s="332"/>
      <c r="K3" s="332"/>
      <c r="L3" s="332"/>
      <c r="M3" s="332"/>
      <c r="N3" s="332"/>
      <c r="O3" s="332"/>
      <c r="P3" s="332"/>
      <c r="Q3" s="332"/>
      <c r="R3" s="332"/>
      <c r="S3" s="332"/>
      <c r="T3" s="332"/>
      <c r="U3" s="332"/>
      <c r="V3" s="332"/>
    </row>
    <row r="4" spans="1:19" ht="15" customHeight="1">
      <c r="A4" s="223"/>
      <c r="B4" s="223"/>
      <c r="C4" s="223"/>
      <c r="D4" s="223"/>
      <c r="E4" s="223"/>
      <c r="F4" s="223"/>
      <c r="G4" s="223"/>
      <c r="H4" s="223"/>
      <c r="I4" s="223"/>
      <c r="J4" s="223"/>
      <c r="K4" s="223"/>
      <c r="L4" s="223"/>
      <c r="M4" s="223"/>
      <c r="N4" s="223"/>
      <c r="O4" s="223"/>
      <c r="P4" s="223"/>
      <c r="Q4" s="223"/>
      <c r="R4" s="223"/>
      <c r="S4" s="223"/>
    </row>
    <row r="5" spans="3:19" ht="12" thickBot="1">
      <c r="C5" s="35"/>
      <c r="O5" s="76"/>
      <c r="P5" s="76"/>
      <c r="Q5" s="76"/>
      <c r="S5" s="76" t="s">
        <v>172</v>
      </c>
    </row>
    <row r="6" spans="1:22" ht="15.75" customHeight="1" thickBot="1">
      <c r="A6" s="333" t="s">
        <v>73</v>
      </c>
      <c r="B6" s="334"/>
      <c r="C6" s="328" t="s">
        <v>67</v>
      </c>
      <c r="D6" s="329"/>
      <c r="E6" s="329"/>
      <c r="F6" s="329"/>
      <c r="G6" s="329"/>
      <c r="H6" s="329"/>
      <c r="I6" s="329"/>
      <c r="J6" s="329"/>
      <c r="K6" s="329"/>
      <c r="L6" s="329"/>
      <c r="M6" s="329"/>
      <c r="N6" s="329"/>
      <c r="O6" s="329"/>
      <c r="P6" s="329"/>
      <c r="Q6" s="329"/>
      <c r="R6" s="329"/>
      <c r="S6" s="329"/>
      <c r="T6" s="329"/>
      <c r="U6" s="329"/>
      <c r="V6" s="329"/>
    </row>
    <row r="7" spans="1:22" ht="16.5" customHeight="1" thickBot="1">
      <c r="A7" s="335"/>
      <c r="B7" s="336"/>
      <c r="C7" s="326" t="s">
        <v>101</v>
      </c>
      <c r="D7" s="327"/>
      <c r="E7" s="326" t="s">
        <v>0</v>
      </c>
      <c r="F7" s="327"/>
      <c r="G7" s="326" t="s">
        <v>90</v>
      </c>
      <c r="H7" s="327"/>
      <c r="I7" s="326" t="s">
        <v>94</v>
      </c>
      <c r="J7" s="327"/>
      <c r="K7" s="326" t="s">
        <v>95</v>
      </c>
      <c r="L7" s="327"/>
      <c r="M7" s="58" t="s">
        <v>43</v>
      </c>
      <c r="N7" s="58" t="s">
        <v>44</v>
      </c>
      <c r="O7" s="326" t="s">
        <v>105</v>
      </c>
      <c r="P7" s="327"/>
      <c r="Q7" s="326" t="s">
        <v>96</v>
      </c>
      <c r="R7" s="327"/>
      <c r="S7" s="149" t="s">
        <v>113</v>
      </c>
      <c r="T7" s="326" t="s">
        <v>262</v>
      </c>
      <c r="U7" s="327"/>
      <c r="V7" s="149" t="s">
        <v>113</v>
      </c>
    </row>
    <row r="8" spans="1:22" ht="14.25" customHeight="1">
      <c r="A8" s="335"/>
      <c r="B8" s="336"/>
      <c r="C8" s="40" t="s">
        <v>125</v>
      </c>
      <c r="D8" s="40" t="s">
        <v>126</v>
      </c>
      <c r="E8" s="40" t="s">
        <v>125</v>
      </c>
      <c r="F8" s="40" t="s">
        <v>126</v>
      </c>
      <c r="G8" s="40" t="s">
        <v>125</v>
      </c>
      <c r="H8" s="40" t="s">
        <v>126</v>
      </c>
      <c r="I8" s="40" t="s">
        <v>125</v>
      </c>
      <c r="J8" s="40" t="s">
        <v>126</v>
      </c>
      <c r="K8" s="40" t="s">
        <v>125</v>
      </c>
      <c r="L8" s="40" t="s">
        <v>126</v>
      </c>
      <c r="M8" s="40" t="s">
        <v>125</v>
      </c>
      <c r="N8" s="40" t="s">
        <v>125</v>
      </c>
      <c r="O8" s="40" t="s">
        <v>125</v>
      </c>
      <c r="P8" s="40" t="s">
        <v>126</v>
      </c>
      <c r="Q8" s="40" t="s">
        <v>125</v>
      </c>
      <c r="R8" s="40" t="s">
        <v>126</v>
      </c>
      <c r="S8" s="138" t="s">
        <v>125</v>
      </c>
      <c r="T8" s="40" t="s">
        <v>125</v>
      </c>
      <c r="U8" s="40" t="s">
        <v>126</v>
      </c>
      <c r="V8" s="40" t="s">
        <v>126</v>
      </c>
    </row>
    <row r="9" spans="1:19" ht="15" customHeight="1">
      <c r="A9" s="77" t="s">
        <v>251</v>
      </c>
      <c r="B9" s="77"/>
      <c r="C9" s="77"/>
      <c r="D9" s="77"/>
      <c r="E9" s="77"/>
      <c r="F9" s="77"/>
      <c r="G9" s="77"/>
      <c r="H9" s="77"/>
      <c r="I9" s="77"/>
      <c r="J9" s="77"/>
      <c r="K9" s="77"/>
      <c r="L9" s="77"/>
      <c r="M9" s="77"/>
      <c r="N9" s="77"/>
      <c r="O9" s="77"/>
      <c r="P9" s="77"/>
      <c r="Q9" s="77"/>
      <c r="R9" s="77"/>
      <c r="S9" s="159"/>
    </row>
    <row r="10" spans="1:22" ht="15.75" customHeight="1">
      <c r="A10" s="330" t="s">
        <v>120</v>
      </c>
      <c r="B10" s="330"/>
      <c r="C10" s="330"/>
      <c r="D10" s="330"/>
      <c r="E10" s="330"/>
      <c r="F10" s="330"/>
      <c r="G10" s="330"/>
      <c r="H10" s="330"/>
      <c r="I10" s="330"/>
      <c r="J10" s="330"/>
      <c r="K10" s="330"/>
      <c r="L10" s="330"/>
      <c r="M10" s="330"/>
      <c r="N10" s="330"/>
      <c r="O10" s="330"/>
      <c r="P10" s="330"/>
      <c r="Q10" s="330"/>
      <c r="R10" s="330"/>
      <c r="S10" s="330"/>
      <c r="T10" s="330"/>
      <c r="U10" s="330"/>
      <c r="V10" s="330"/>
    </row>
    <row r="11" spans="1:24" ht="25.5" customHeight="1">
      <c r="A11" s="160" t="s">
        <v>20</v>
      </c>
      <c r="B11" s="161" t="s">
        <v>121</v>
      </c>
      <c r="C11" s="162">
        <v>6854.110000000001</v>
      </c>
      <c r="D11" s="162">
        <v>3842.74511</v>
      </c>
      <c r="E11" s="162">
        <v>1329.08</v>
      </c>
      <c r="F11" s="162">
        <v>2272.0043800000003</v>
      </c>
      <c r="G11" s="162">
        <v>709.25</v>
      </c>
      <c r="H11" s="164">
        <v>1355.4773400000001</v>
      </c>
      <c r="I11" s="162">
        <v>268.77000000000004</v>
      </c>
      <c r="J11" s="162">
        <v>268.07642</v>
      </c>
      <c r="K11" s="162">
        <v>297.08618200000006</v>
      </c>
      <c r="L11" s="162">
        <v>456.57852</v>
      </c>
      <c r="M11" s="162">
        <v>0</v>
      </c>
      <c r="N11" s="162">
        <v>60.393818</v>
      </c>
      <c r="O11" s="162">
        <v>617.36</v>
      </c>
      <c r="P11" s="162">
        <v>1015.18699</v>
      </c>
      <c r="Q11" s="164">
        <v>13419.67</v>
      </c>
      <c r="R11" s="164">
        <v>5580.85877</v>
      </c>
      <c r="S11" s="165">
        <v>80.2253</v>
      </c>
      <c r="T11" s="164">
        <v>121.99000000000001</v>
      </c>
      <c r="U11" s="164">
        <v>66.453</v>
      </c>
      <c r="V11" s="164">
        <v>80.2253</v>
      </c>
      <c r="W11" s="144"/>
      <c r="X11" s="105"/>
    </row>
    <row r="12" spans="1:24" ht="15" customHeight="1">
      <c r="A12" s="157"/>
      <c r="B12" s="153" t="s">
        <v>116</v>
      </c>
      <c r="C12" s="166">
        <v>6854.110000000001</v>
      </c>
      <c r="D12" s="166">
        <v>3684.1307100000004</v>
      </c>
      <c r="E12" s="166">
        <v>1299.89</v>
      </c>
      <c r="F12" s="166">
        <v>1989.0393800000002</v>
      </c>
      <c r="G12" s="166">
        <v>709.25</v>
      </c>
      <c r="H12" s="163">
        <v>1353.4773400000001</v>
      </c>
      <c r="I12" s="166">
        <v>268.77000000000004</v>
      </c>
      <c r="J12" s="166">
        <v>268.07642</v>
      </c>
      <c r="K12" s="166">
        <v>297.08618200000006</v>
      </c>
      <c r="L12" s="166">
        <v>456.57852</v>
      </c>
      <c r="M12" s="163">
        <v>0</v>
      </c>
      <c r="N12" s="166">
        <v>60.393818</v>
      </c>
      <c r="O12" s="166">
        <v>617.36</v>
      </c>
      <c r="P12" s="166">
        <v>1015.18699</v>
      </c>
      <c r="Q12" s="163">
        <v>2.5</v>
      </c>
      <c r="R12" s="163">
        <v>713.21877</v>
      </c>
      <c r="S12" s="163">
        <v>80.2253</v>
      </c>
      <c r="T12" s="163">
        <v>121.99000000000001</v>
      </c>
      <c r="U12" s="163">
        <v>66.453</v>
      </c>
      <c r="V12" s="163">
        <v>80.2253</v>
      </c>
      <c r="W12" s="144"/>
      <c r="X12" s="105"/>
    </row>
    <row r="13" spans="1:24" ht="15" customHeight="1">
      <c r="A13" s="158"/>
      <c r="B13" s="154" t="s">
        <v>117</v>
      </c>
      <c r="C13" s="166">
        <v>0</v>
      </c>
      <c r="D13" s="166">
        <v>158.6144</v>
      </c>
      <c r="E13" s="166">
        <v>29.19</v>
      </c>
      <c r="F13" s="166">
        <v>282.965</v>
      </c>
      <c r="G13" s="166">
        <v>0</v>
      </c>
      <c r="H13" s="163">
        <v>2</v>
      </c>
      <c r="I13" s="166">
        <v>0</v>
      </c>
      <c r="J13" s="166">
        <v>0</v>
      </c>
      <c r="K13" s="166">
        <v>0</v>
      </c>
      <c r="L13" s="162">
        <v>0</v>
      </c>
      <c r="M13" s="163">
        <v>0</v>
      </c>
      <c r="N13" s="166">
        <v>0</v>
      </c>
      <c r="O13" s="166">
        <v>0</v>
      </c>
      <c r="P13" s="166">
        <v>0</v>
      </c>
      <c r="Q13" s="163">
        <v>13417.17</v>
      </c>
      <c r="R13" s="163">
        <v>4867.639999999999</v>
      </c>
      <c r="S13" s="163">
        <v>0</v>
      </c>
      <c r="T13" s="163">
        <v>0</v>
      </c>
      <c r="U13" s="163">
        <v>0</v>
      </c>
      <c r="V13" s="163">
        <v>0</v>
      </c>
      <c r="W13" s="144"/>
      <c r="X13" s="105"/>
    </row>
    <row r="14" spans="1:24" ht="27.75" customHeight="1">
      <c r="A14" s="157" t="s">
        <v>21</v>
      </c>
      <c r="B14" s="155" t="s">
        <v>118</v>
      </c>
      <c r="C14" s="162">
        <v>2619.8199999999997</v>
      </c>
      <c r="D14" s="162">
        <v>0</v>
      </c>
      <c r="E14" s="162">
        <v>0</v>
      </c>
      <c r="F14" s="162">
        <v>700</v>
      </c>
      <c r="G14" s="162">
        <v>7.9</v>
      </c>
      <c r="H14" s="167">
        <v>0</v>
      </c>
      <c r="I14" s="162">
        <v>0</v>
      </c>
      <c r="J14" s="162">
        <v>0</v>
      </c>
      <c r="K14" s="162">
        <v>0</v>
      </c>
      <c r="L14" s="162">
        <v>0</v>
      </c>
      <c r="M14" s="167">
        <v>0</v>
      </c>
      <c r="N14" s="162">
        <v>0</v>
      </c>
      <c r="O14" s="162">
        <v>0</v>
      </c>
      <c r="P14" s="162">
        <v>0</v>
      </c>
      <c r="Q14" s="164">
        <v>0</v>
      </c>
      <c r="R14" s="164">
        <v>129.00504999999998</v>
      </c>
      <c r="S14" s="164">
        <v>0</v>
      </c>
      <c r="T14" s="163">
        <v>0</v>
      </c>
      <c r="U14" s="164">
        <v>191.1</v>
      </c>
      <c r="V14" s="163">
        <v>0</v>
      </c>
      <c r="W14" s="144"/>
      <c r="X14" s="105"/>
    </row>
    <row r="15" spans="1:24" ht="15" customHeight="1">
      <c r="A15" s="157"/>
      <c r="B15" s="153" t="s">
        <v>116</v>
      </c>
      <c r="C15" s="166">
        <v>2378.8199999999997</v>
      </c>
      <c r="D15" s="166">
        <v>0</v>
      </c>
      <c r="E15" s="166">
        <v>0</v>
      </c>
      <c r="F15" s="166">
        <v>700</v>
      </c>
      <c r="G15" s="166">
        <v>0</v>
      </c>
      <c r="H15" s="163">
        <v>0</v>
      </c>
      <c r="I15" s="166">
        <v>0</v>
      </c>
      <c r="J15" s="166">
        <v>0</v>
      </c>
      <c r="K15" s="166">
        <v>0</v>
      </c>
      <c r="L15" s="166">
        <v>0</v>
      </c>
      <c r="M15" s="163">
        <v>0</v>
      </c>
      <c r="N15" s="166">
        <v>0</v>
      </c>
      <c r="O15" s="166">
        <v>0</v>
      </c>
      <c r="P15" s="166">
        <v>0</v>
      </c>
      <c r="Q15" s="163">
        <v>0</v>
      </c>
      <c r="R15" s="163">
        <v>129.00504999999998</v>
      </c>
      <c r="S15" s="163">
        <v>0</v>
      </c>
      <c r="T15" s="163">
        <v>0</v>
      </c>
      <c r="U15" s="163">
        <v>46.1</v>
      </c>
      <c r="V15" s="163">
        <v>0</v>
      </c>
      <c r="W15" s="144"/>
      <c r="X15" s="105"/>
    </row>
    <row r="16" spans="1:24" ht="15" customHeight="1">
      <c r="A16" s="158"/>
      <c r="B16" s="154" t="s">
        <v>117</v>
      </c>
      <c r="C16" s="166">
        <v>241</v>
      </c>
      <c r="D16" s="166">
        <v>0</v>
      </c>
      <c r="E16" s="166">
        <v>0</v>
      </c>
      <c r="F16" s="166">
        <v>0</v>
      </c>
      <c r="G16" s="166">
        <v>7.9</v>
      </c>
      <c r="H16" s="163">
        <v>0</v>
      </c>
      <c r="I16" s="166">
        <v>0</v>
      </c>
      <c r="J16" s="166">
        <v>0</v>
      </c>
      <c r="K16" s="166">
        <v>0</v>
      </c>
      <c r="L16" s="162">
        <v>0</v>
      </c>
      <c r="M16" s="163">
        <v>0</v>
      </c>
      <c r="N16" s="166">
        <v>0</v>
      </c>
      <c r="O16" s="166">
        <v>0</v>
      </c>
      <c r="P16" s="166">
        <v>0</v>
      </c>
      <c r="Q16" s="163">
        <v>0</v>
      </c>
      <c r="R16" s="163">
        <v>0</v>
      </c>
      <c r="S16" s="163">
        <v>0</v>
      </c>
      <c r="T16" s="163">
        <v>0</v>
      </c>
      <c r="U16" s="163">
        <v>145</v>
      </c>
      <c r="V16" s="163">
        <v>0</v>
      </c>
      <c r="W16" s="144"/>
      <c r="X16" s="105"/>
    </row>
    <row r="17" spans="1:24" ht="22.5" customHeight="1">
      <c r="A17" s="157" t="s">
        <v>22</v>
      </c>
      <c r="B17" s="217" t="s">
        <v>159</v>
      </c>
      <c r="C17" s="162">
        <v>826.19989164</v>
      </c>
      <c r="D17" s="162">
        <v>175.6219403</v>
      </c>
      <c r="E17" s="162">
        <v>233.77</v>
      </c>
      <c r="F17" s="162">
        <v>102.5019</v>
      </c>
      <c r="G17" s="162">
        <v>55.95</v>
      </c>
      <c r="H17" s="167">
        <v>55.3</v>
      </c>
      <c r="I17" s="162">
        <v>7.180000000000001</v>
      </c>
      <c r="J17" s="162">
        <v>1.285714</v>
      </c>
      <c r="K17" s="162">
        <v>113.64</v>
      </c>
      <c r="L17" s="162">
        <v>56.1</v>
      </c>
      <c r="M17" s="167">
        <v>0</v>
      </c>
      <c r="N17" s="162">
        <v>0</v>
      </c>
      <c r="O17" s="162">
        <v>113.34</v>
      </c>
      <c r="P17" s="162">
        <v>89</v>
      </c>
      <c r="Q17" s="164">
        <v>103.79</v>
      </c>
      <c r="R17" s="164">
        <v>133.99963000000002</v>
      </c>
      <c r="S17" s="164">
        <v>0</v>
      </c>
      <c r="T17" s="163">
        <v>0</v>
      </c>
      <c r="U17" s="163">
        <v>0</v>
      </c>
      <c r="V17" s="163">
        <v>0</v>
      </c>
      <c r="W17" s="144"/>
      <c r="X17" s="105"/>
    </row>
    <row r="18" spans="1:24" ht="15" customHeight="1">
      <c r="A18" s="157"/>
      <c r="B18" s="153" t="s">
        <v>116</v>
      </c>
      <c r="C18" s="166">
        <v>826.19989164</v>
      </c>
      <c r="D18" s="166">
        <v>175.6219403</v>
      </c>
      <c r="E18" s="166">
        <v>233.77</v>
      </c>
      <c r="F18" s="166">
        <v>102.5019</v>
      </c>
      <c r="G18" s="166">
        <v>55.95</v>
      </c>
      <c r="H18" s="163">
        <v>55.3</v>
      </c>
      <c r="I18" s="166">
        <v>7.180000000000001</v>
      </c>
      <c r="J18" s="166">
        <v>1.285714</v>
      </c>
      <c r="K18" s="166">
        <v>113.64</v>
      </c>
      <c r="L18" s="166">
        <v>39.1</v>
      </c>
      <c r="M18" s="163">
        <v>0</v>
      </c>
      <c r="N18" s="166">
        <v>0</v>
      </c>
      <c r="O18" s="166">
        <v>113.34</v>
      </c>
      <c r="P18" s="166">
        <v>89</v>
      </c>
      <c r="Q18" s="163">
        <v>103.79</v>
      </c>
      <c r="R18" s="163">
        <v>133.99963000000002</v>
      </c>
      <c r="S18" s="163">
        <v>0</v>
      </c>
      <c r="T18" s="163">
        <v>0</v>
      </c>
      <c r="U18" s="163">
        <v>0</v>
      </c>
      <c r="V18" s="163">
        <v>0</v>
      </c>
      <c r="W18" s="144"/>
      <c r="X18" s="105"/>
    </row>
    <row r="19" spans="1:24" ht="15" customHeight="1">
      <c r="A19" s="158"/>
      <c r="B19" s="154" t="s">
        <v>117</v>
      </c>
      <c r="C19" s="166">
        <v>0</v>
      </c>
      <c r="D19" s="166">
        <v>0</v>
      </c>
      <c r="E19" s="166">
        <v>0</v>
      </c>
      <c r="F19" s="166">
        <v>0</v>
      </c>
      <c r="G19" s="166">
        <v>0</v>
      </c>
      <c r="H19" s="163">
        <v>0</v>
      </c>
      <c r="I19" s="166">
        <v>0</v>
      </c>
      <c r="J19" s="166">
        <v>0</v>
      </c>
      <c r="K19" s="166">
        <v>0</v>
      </c>
      <c r="L19" s="166">
        <v>17</v>
      </c>
      <c r="M19" s="163">
        <v>0</v>
      </c>
      <c r="N19" s="166">
        <v>0</v>
      </c>
      <c r="O19" s="166">
        <v>0</v>
      </c>
      <c r="P19" s="166">
        <v>0</v>
      </c>
      <c r="Q19" s="163">
        <v>0</v>
      </c>
      <c r="R19" s="163">
        <v>0</v>
      </c>
      <c r="S19" s="163">
        <v>0</v>
      </c>
      <c r="T19" s="163">
        <v>0</v>
      </c>
      <c r="U19" s="163">
        <v>0</v>
      </c>
      <c r="V19" s="163">
        <v>0</v>
      </c>
      <c r="W19" s="144"/>
      <c r="X19" s="105"/>
    </row>
    <row r="20" spans="1:24" ht="23.25" customHeight="1">
      <c r="A20" s="157" t="s">
        <v>23</v>
      </c>
      <c r="B20" s="153" t="s">
        <v>122</v>
      </c>
      <c r="C20" s="162">
        <v>0</v>
      </c>
      <c r="D20" s="162">
        <v>0</v>
      </c>
      <c r="E20" s="167">
        <v>10.280000000000001</v>
      </c>
      <c r="F20" s="164">
        <v>406.4</v>
      </c>
      <c r="G20" s="162">
        <v>49.959999999999994</v>
      </c>
      <c r="H20" s="167">
        <v>3.3</v>
      </c>
      <c r="I20" s="167">
        <v>0</v>
      </c>
      <c r="J20" s="167">
        <v>0</v>
      </c>
      <c r="K20" s="167">
        <v>0</v>
      </c>
      <c r="L20" s="162">
        <v>0</v>
      </c>
      <c r="M20" s="167">
        <v>0</v>
      </c>
      <c r="N20" s="167">
        <v>0</v>
      </c>
      <c r="O20" s="162">
        <v>0</v>
      </c>
      <c r="P20" s="162">
        <v>0</v>
      </c>
      <c r="Q20" s="163">
        <v>0</v>
      </c>
      <c r="R20" s="164">
        <v>18</v>
      </c>
      <c r="S20" s="164">
        <v>43.3</v>
      </c>
      <c r="T20" s="164">
        <v>0</v>
      </c>
      <c r="U20" s="164">
        <v>0</v>
      </c>
      <c r="V20" s="164">
        <v>43.3</v>
      </c>
      <c r="W20" s="144"/>
      <c r="X20" s="105"/>
    </row>
    <row r="21" spans="1:24" ht="15" customHeight="1">
      <c r="A21" s="157"/>
      <c r="B21" s="153" t="s">
        <v>116</v>
      </c>
      <c r="C21" s="166">
        <v>0</v>
      </c>
      <c r="D21" s="166">
        <v>0</v>
      </c>
      <c r="E21" s="168">
        <v>10.280000000000001</v>
      </c>
      <c r="F21" s="163">
        <v>199.4</v>
      </c>
      <c r="G21" s="166">
        <v>19.96</v>
      </c>
      <c r="H21" s="163">
        <v>3.3</v>
      </c>
      <c r="I21" s="168">
        <v>0</v>
      </c>
      <c r="J21" s="163">
        <v>0</v>
      </c>
      <c r="K21" s="168">
        <v>0</v>
      </c>
      <c r="L21" s="162">
        <v>0</v>
      </c>
      <c r="M21" s="163">
        <v>0</v>
      </c>
      <c r="N21" s="163">
        <v>0</v>
      </c>
      <c r="O21" s="166">
        <v>0</v>
      </c>
      <c r="P21" s="166">
        <v>0</v>
      </c>
      <c r="Q21" s="163">
        <v>0</v>
      </c>
      <c r="R21" s="163">
        <v>18</v>
      </c>
      <c r="S21" s="175">
        <v>43.3</v>
      </c>
      <c r="T21" s="163">
        <v>0</v>
      </c>
      <c r="U21" s="163">
        <v>0</v>
      </c>
      <c r="V21" s="163">
        <v>43.3</v>
      </c>
      <c r="W21" s="144"/>
      <c r="X21" s="105"/>
    </row>
    <row r="22" spans="1:24" ht="15" customHeight="1">
      <c r="A22" s="158"/>
      <c r="B22" s="154" t="s">
        <v>117</v>
      </c>
      <c r="C22" s="166">
        <v>0</v>
      </c>
      <c r="D22" s="166">
        <v>0</v>
      </c>
      <c r="E22" s="168">
        <v>0</v>
      </c>
      <c r="F22" s="163">
        <v>207</v>
      </c>
      <c r="G22" s="166">
        <v>30</v>
      </c>
      <c r="H22" s="163">
        <v>0</v>
      </c>
      <c r="I22" s="168">
        <v>0</v>
      </c>
      <c r="J22" s="163">
        <v>0</v>
      </c>
      <c r="K22" s="168">
        <v>0</v>
      </c>
      <c r="L22" s="162">
        <v>0</v>
      </c>
      <c r="M22" s="163">
        <v>0</v>
      </c>
      <c r="N22" s="163">
        <v>0</v>
      </c>
      <c r="O22" s="166">
        <v>0</v>
      </c>
      <c r="P22" s="166">
        <v>0</v>
      </c>
      <c r="Q22" s="163">
        <v>0</v>
      </c>
      <c r="R22" s="163">
        <v>0</v>
      </c>
      <c r="S22" s="176">
        <v>0</v>
      </c>
      <c r="T22" s="163">
        <v>0</v>
      </c>
      <c r="U22" s="163">
        <v>0</v>
      </c>
      <c r="V22" s="163">
        <v>0</v>
      </c>
      <c r="W22" s="144"/>
      <c r="X22" s="105"/>
    </row>
    <row r="23" spans="1:24" ht="22.5" customHeight="1">
      <c r="A23" s="157" t="s">
        <v>24</v>
      </c>
      <c r="B23" s="153" t="s">
        <v>256</v>
      </c>
      <c r="C23" s="162">
        <v>12042.8380047</v>
      </c>
      <c r="D23" s="162">
        <v>0</v>
      </c>
      <c r="E23" s="167">
        <v>1111.92</v>
      </c>
      <c r="F23" s="164">
        <v>1335.63595</v>
      </c>
      <c r="G23" s="162">
        <v>566.12</v>
      </c>
      <c r="H23" s="167">
        <v>1085.29006</v>
      </c>
      <c r="I23" s="167">
        <v>107.84000000000002</v>
      </c>
      <c r="J23" s="167">
        <v>145.09999999999997</v>
      </c>
      <c r="K23" s="167">
        <v>163.95000000000002</v>
      </c>
      <c r="L23" s="162">
        <v>335.57225000000005</v>
      </c>
      <c r="M23" s="167">
        <v>0</v>
      </c>
      <c r="N23" s="167">
        <v>81.9</v>
      </c>
      <c r="O23" s="162">
        <v>388.22999999999996</v>
      </c>
      <c r="P23" s="162">
        <v>1018.5576900000001</v>
      </c>
      <c r="Q23" s="163">
        <v>0</v>
      </c>
      <c r="R23" s="164">
        <v>2</v>
      </c>
      <c r="S23" s="164">
        <v>0</v>
      </c>
      <c r="T23" s="164">
        <v>8</v>
      </c>
      <c r="U23" s="163">
        <v>0</v>
      </c>
      <c r="V23" s="163">
        <v>0</v>
      </c>
      <c r="W23" s="144"/>
      <c r="X23" s="105"/>
    </row>
    <row r="24" spans="1:24" ht="15" customHeight="1">
      <c r="A24" s="157"/>
      <c r="B24" s="153" t="s">
        <v>116</v>
      </c>
      <c r="C24" s="166">
        <v>11702.3380047</v>
      </c>
      <c r="D24" s="166">
        <v>0</v>
      </c>
      <c r="E24" s="168">
        <v>907.7300000000001</v>
      </c>
      <c r="F24" s="163">
        <v>1295.87695</v>
      </c>
      <c r="G24" s="166">
        <v>439.53000000000003</v>
      </c>
      <c r="H24" s="163">
        <v>1053.29006</v>
      </c>
      <c r="I24" s="168">
        <v>107.84000000000002</v>
      </c>
      <c r="J24" s="163">
        <v>145.09999999999997</v>
      </c>
      <c r="K24" s="168">
        <v>163.95000000000002</v>
      </c>
      <c r="L24" s="166">
        <v>335.57225000000005</v>
      </c>
      <c r="M24" s="163">
        <v>0</v>
      </c>
      <c r="N24" s="168">
        <v>81.9</v>
      </c>
      <c r="O24" s="166">
        <v>388.22999999999996</v>
      </c>
      <c r="P24" s="166">
        <v>1018.5576900000001</v>
      </c>
      <c r="Q24" s="163">
        <v>0</v>
      </c>
      <c r="R24" s="163">
        <v>2</v>
      </c>
      <c r="S24" s="163">
        <v>0</v>
      </c>
      <c r="T24" s="163">
        <v>8</v>
      </c>
      <c r="U24" s="163">
        <v>0</v>
      </c>
      <c r="V24" s="163">
        <v>0</v>
      </c>
      <c r="W24" s="144"/>
      <c r="X24" s="105"/>
    </row>
    <row r="25" spans="1:24" ht="15" customHeight="1">
      <c r="A25" s="158"/>
      <c r="B25" s="154" t="s">
        <v>117</v>
      </c>
      <c r="C25" s="166">
        <v>340.5</v>
      </c>
      <c r="D25" s="166">
        <v>0</v>
      </c>
      <c r="E25" s="168">
        <v>204.19</v>
      </c>
      <c r="F25" s="163">
        <v>39.759</v>
      </c>
      <c r="G25" s="166">
        <v>126.59</v>
      </c>
      <c r="H25" s="163">
        <v>32</v>
      </c>
      <c r="I25" s="168">
        <v>0</v>
      </c>
      <c r="J25" s="163">
        <v>0</v>
      </c>
      <c r="K25" s="168">
        <v>0</v>
      </c>
      <c r="L25" s="162">
        <v>0</v>
      </c>
      <c r="M25" s="163">
        <v>0</v>
      </c>
      <c r="N25" s="168">
        <v>0</v>
      </c>
      <c r="O25" s="166">
        <v>0</v>
      </c>
      <c r="P25" s="166">
        <v>0</v>
      </c>
      <c r="Q25" s="163">
        <v>0</v>
      </c>
      <c r="R25" s="163">
        <v>0</v>
      </c>
      <c r="S25" s="163">
        <v>0</v>
      </c>
      <c r="T25" s="163">
        <v>0</v>
      </c>
      <c r="U25" s="163">
        <v>0</v>
      </c>
      <c r="V25" s="163">
        <v>0</v>
      </c>
      <c r="W25" s="144"/>
      <c r="X25" s="105"/>
    </row>
    <row r="26" spans="2:24" ht="11.25">
      <c r="B26" s="106"/>
      <c r="C26" s="105"/>
      <c r="D26" s="105"/>
      <c r="E26" s="105"/>
      <c r="F26" s="105"/>
      <c r="G26" s="105"/>
      <c r="H26" s="105"/>
      <c r="I26" s="105"/>
      <c r="J26" s="105"/>
      <c r="K26" s="105"/>
      <c r="L26" s="105"/>
      <c r="M26" s="105"/>
      <c r="N26" s="105"/>
      <c r="O26" s="105"/>
      <c r="P26" s="105"/>
      <c r="Q26" s="105"/>
      <c r="R26" s="105"/>
      <c r="S26" s="105"/>
      <c r="T26" s="105"/>
      <c r="U26" s="105"/>
      <c r="V26" s="106"/>
      <c r="W26" s="106"/>
      <c r="X26" s="106"/>
    </row>
    <row r="27" spans="2:24" ht="11.25">
      <c r="B27" s="106"/>
      <c r="C27" s="105"/>
      <c r="D27" s="105"/>
      <c r="E27" s="105"/>
      <c r="F27" s="105"/>
      <c r="G27" s="105"/>
      <c r="H27" s="105"/>
      <c r="I27" s="105"/>
      <c r="J27" s="105"/>
      <c r="K27" s="105"/>
      <c r="L27" s="105"/>
      <c r="M27" s="105"/>
      <c r="N27" s="105"/>
      <c r="O27" s="105"/>
      <c r="P27" s="105"/>
      <c r="Q27" s="105"/>
      <c r="R27" s="105"/>
      <c r="S27" s="105"/>
      <c r="T27" s="105"/>
      <c r="U27" s="105"/>
      <c r="V27" s="106"/>
      <c r="W27" s="106"/>
      <c r="X27" s="106"/>
    </row>
    <row r="28" spans="2:24" s="54" customFormat="1" ht="11.25">
      <c r="B28" s="107"/>
      <c r="C28" s="146"/>
      <c r="D28" s="146"/>
      <c r="E28" s="146"/>
      <c r="F28" s="146"/>
      <c r="G28" s="146"/>
      <c r="H28" s="146"/>
      <c r="I28" s="146"/>
      <c r="J28" s="146"/>
      <c r="K28" s="146"/>
      <c r="L28" s="146"/>
      <c r="M28" s="146"/>
      <c r="N28" s="146"/>
      <c r="O28" s="146"/>
      <c r="P28" s="146"/>
      <c r="Q28" s="146"/>
      <c r="R28" s="146"/>
      <c r="S28" s="146"/>
      <c r="T28" s="128"/>
      <c r="U28" s="105"/>
      <c r="V28" s="128"/>
      <c r="W28" s="128"/>
      <c r="X28" s="107"/>
    </row>
    <row r="29" spans="2:24" s="54" customFormat="1" ht="11.25">
      <c r="B29" s="107"/>
      <c r="C29" s="128"/>
      <c r="D29" s="128"/>
      <c r="E29" s="128"/>
      <c r="F29" s="128"/>
      <c r="G29" s="128"/>
      <c r="H29" s="128"/>
      <c r="I29" s="128"/>
      <c r="J29" s="128"/>
      <c r="K29" s="128"/>
      <c r="L29" s="128"/>
      <c r="M29" s="128"/>
      <c r="N29" s="128"/>
      <c r="O29" s="128"/>
      <c r="P29" s="128"/>
      <c r="Q29" s="128"/>
      <c r="R29" s="128"/>
      <c r="S29" s="123"/>
      <c r="T29" s="107"/>
      <c r="U29" s="107"/>
      <c r="V29" s="107"/>
      <c r="W29" s="107"/>
      <c r="X29" s="107"/>
    </row>
    <row r="30" spans="2:24" s="54" customFormat="1" ht="11.25">
      <c r="B30" s="107"/>
      <c r="C30" s="131"/>
      <c r="D30" s="131"/>
      <c r="E30" s="128"/>
      <c r="F30" s="128"/>
      <c r="G30" s="128"/>
      <c r="H30" s="128"/>
      <c r="I30" s="128"/>
      <c r="J30" s="128"/>
      <c r="K30" s="128"/>
      <c r="L30" s="128"/>
      <c r="M30" s="128"/>
      <c r="N30" s="128"/>
      <c r="O30" s="128"/>
      <c r="P30" s="128"/>
      <c r="Q30" s="128"/>
      <c r="R30" s="128"/>
      <c r="S30" s="105"/>
      <c r="T30" s="107"/>
      <c r="U30" s="107"/>
      <c r="V30" s="107"/>
      <c r="W30" s="107"/>
      <c r="X30" s="107"/>
    </row>
    <row r="31" spans="2:19" s="54" customFormat="1" ht="11.25">
      <c r="B31" s="107"/>
      <c r="C31" s="131"/>
      <c r="D31" s="131"/>
      <c r="E31" s="128"/>
      <c r="F31" s="128"/>
      <c r="G31" s="128"/>
      <c r="H31" s="107"/>
      <c r="I31" s="107"/>
      <c r="J31" s="107"/>
      <c r="K31" s="107"/>
      <c r="L31" s="128"/>
      <c r="M31" s="107"/>
      <c r="N31" s="131"/>
      <c r="O31" s="131"/>
      <c r="P31" s="107"/>
      <c r="Q31" s="107"/>
      <c r="R31" s="107"/>
      <c r="S31" s="107"/>
    </row>
    <row r="32" spans="2:19" s="54" customFormat="1" ht="11.25">
      <c r="B32" s="107"/>
      <c r="C32" s="131"/>
      <c r="D32" s="151"/>
      <c r="E32" s="128"/>
      <c r="F32" s="107"/>
      <c r="G32" s="107"/>
      <c r="H32" s="107"/>
      <c r="I32" s="107"/>
      <c r="J32" s="107"/>
      <c r="K32" s="107"/>
      <c r="L32" s="107"/>
      <c r="M32" s="107"/>
      <c r="N32" s="107"/>
      <c r="O32" s="107"/>
      <c r="P32" s="107"/>
      <c r="Q32" s="128"/>
      <c r="R32" s="107"/>
      <c r="S32" s="131"/>
    </row>
    <row r="33" spans="2:19" s="54" customFormat="1" ht="11.25">
      <c r="B33" s="107"/>
      <c r="C33" s="131"/>
      <c r="D33" s="131"/>
      <c r="E33" s="107"/>
      <c r="F33" s="107"/>
      <c r="G33" s="107"/>
      <c r="H33" s="107"/>
      <c r="I33" s="107"/>
      <c r="J33" s="107"/>
      <c r="K33" s="107"/>
      <c r="L33" s="107"/>
      <c r="M33" s="107"/>
      <c r="N33" s="106"/>
      <c r="O33" s="107"/>
      <c r="P33" s="107"/>
      <c r="Q33" s="128"/>
      <c r="R33" s="107"/>
      <c r="S33" s="107"/>
    </row>
    <row r="34" spans="2:21" s="54" customFormat="1" ht="11.25">
      <c r="B34" s="107"/>
      <c r="C34" s="128"/>
      <c r="D34" s="107"/>
      <c r="E34" s="107"/>
      <c r="F34" s="106"/>
      <c r="G34" s="107"/>
      <c r="H34" s="107"/>
      <c r="I34" s="107"/>
      <c r="J34" s="107"/>
      <c r="K34" s="107"/>
      <c r="L34" s="107"/>
      <c r="M34" s="107"/>
      <c r="N34" s="128"/>
      <c r="O34" s="128"/>
      <c r="P34" s="128"/>
      <c r="Q34" s="128"/>
      <c r="R34" s="107"/>
      <c r="S34" s="107"/>
      <c r="U34" s="55"/>
    </row>
    <row r="35" s="54" customFormat="1" ht="11.25">
      <c r="T35" s="34"/>
    </row>
    <row r="36" s="54" customFormat="1" ht="11.25"/>
    <row r="37" s="54" customFormat="1" ht="11.25"/>
    <row r="38" s="54" customFormat="1" ht="11.25"/>
    <row r="39" s="54" customFormat="1" ht="11.25"/>
    <row r="40" s="54" customFormat="1" ht="11.25"/>
    <row r="41" s="54" customFormat="1" ht="11.25"/>
    <row r="42" s="54" customFormat="1" ht="11.25"/>
    <row r="43" s="54" customFormat="1" ht="11.25"/>
    <row r="44" s="54" customFormat="1" ht="11.25"/>
    <row r="45" s="54" customFormat="1" ht="11.25"/>
    <row r="46" spans="3:17" s="54" customFormat="1" ht="11.25">
      <c r="C46" s="55"/>
      <c r="E46" s="55"/>
      <c r="G46" s="55"/>
      <c r="I46" s="55"/>
      <c r="K46" s="55"/>
      <c r="N46" s="55"/>
      <c r="O46" s="55"/>
      <c r="P46" s="55"/>
      <c r="Q46" s="55"/>
    </row>
    <row r="47" spans="3:17" s="54" customFormat="1" ht="11.25">
      <c r="C47" s="55"/>
      <c r="E47" s="55"/>
      <c r="G47" s="55"/>
      <c r="I47" s="55"/>
      <c r="K47" s="55"/>
      <c r="M47" s="55"/>
      <c r="N47" s="55"/>
      <c r="O47" s="55"/>
      <c r="P47" s="55"/>
      <c r="Q47" s="55"/>
    </row>
    <row r="48" s="54" customFormat="1" ht="11.25">
      <c r="C48" s="55"/>
    </row>
    <row r="49" s="54" customFormat="1" ht="11.25">
      <c r="C49" s="55"/>
    </row>
    <row r="50" s="54" customFormat="1" ht="11.25"/>
    <row r="51" s="54" customFormat="1" ht="11.25"/>
    <row r="52" s="54" customFormat="1" ht="11.25"/>
    <row r="53" s="54" customFormat="1" ht="11.25"/>
    <row r="54" s="54" customFormat="1" ht="11.25"/>
    <row r="55" s="54" customFormat="1" ht="11.25"/>
    <row r="56" s="54" customFormat="1" ht="11.25"/>
    <row r="57" s="54" customFormat="1" ht="11.25"/>
    <row r="58" s="54" customFormat="1" ht="11.25"/>
    <row r="59" s="54" customFormat="1" ht="11.25"/>
  </sheetData>
  <sheetProtection/>
  <mergeCells count="13">
    <mergeCell ref="A2:V2"/>
    <mergeCell ref="A3:V3"/>
    <mergeCell ref="O7:P7"/>
    <mergeCell ref="A6:B8"/>
    <mergeCell ref="G7:H7"/>
    <mergeCell ref="Q7:R7"/>
    <mergeCell ref="T7:U7"/>
    <mergeCell ref="C6:V6"/>
    <mergeCell ref="A10:V10"/>
    <mergeCell ref="K7:L7"/>
    <mergeCell ref="C7:D7"/>
    <mergeCell ref="E7:F7"/>
    <mergeCell ref="I7:J7"/>
  </mergeCells>
  <conditionalFormatting sqref="I11:J25">
    <cfRule type="dataBar" priority="169" dxfId="0">
      <dataBar>
        <cfvo type="min"/>
        <cfvo type="max"/>
        <color theme="0" tint="-0.4999699890613556"/>
      </dataBar>
      <extLst>
        <ext xmlns:x14="http://schemas.microsoft.com/office/spreadsheetml/2009/9/main" uri="{B025F937-C7B1-47D3-B67F-A62EFF666E3E}">
          <x14:id>{9ccdc8a4-7554-4238-8ff1-9019d7bd2e2a}</x14:id>
        </ext>
      </extLst>
    </cfRule>
    <cfRule type="dataBar" priority="170" dxfId="0">
      <dataBar>
        <cfvo type="min"/>
        <cfvo type="max"/>
        <color theme="1" tint="0.34999001026153564"/>
      </dataBar>
      <extLst>
        <ext xmlns:x14="http://schemas.microsoft.com/office/spreadsheetml/2009/9/main" uri="{B025F937-C7B1-47D3-B67F-A62EFF666E3E}">
          <x14:id>{308ba9b0-692d-4491-8d75-a5accd3c69de}</x14:id>
        </ext>
      </extLst>
    </cfRule>
  </conditionalFormatting>
  <conditionalFormatting sqref="I11:J25">
    <cfRule type="dataBar" priority="168" dxfId="0">
      <dataBar>
        <cfvo type="min"/>
        <cfvo type="max"/>
        <color rgb="FF63C384"/>
      </dataBar>
      <extLst>
        <ext xmlns:x14="http://schemas.microsoft.com/office/spreadsheetml/2009/9/main" uri="{B025F937-C7B1-47D3-B67F-A62EFF666E3E}">
          <x14:id>{df346771-5fe5-4cbb-8ca1-b2d452ea2c2e}</x14:id>
        </ext>
      </extLst>
    </cfRule>
  </conditionalFormatting>
  <conditionalFormatting sqref="I21:J22">
    <cfRule type="dataBar" priority="167" dxfId="0">
      <dataBar>
        <cfvo type="min"/>
        <cfvo type="max"/>
        <color rgb="FF63C384"/>
      </dataBar>
      <extLst>
        <ext xmlns:x14="http://schemas.microsoft.com/office/spreadsheetml/2009/9/main" uri="{B025F937-C7B1-47D3-B67F-A62EFF666E3E}">
          <x14:id>{c9ca63a1-80f1-47ac-a184-ffffc7952d41}</x14:id>
        </ext>
      </extLst>
    </cfRule>
  </conditionalFormatting>
  <conditionalFormatting sqref="B23:B25 B11:B16 B18:B20">
    <cfRule type="dataBar" priority="159" dxfId="0">
      <dataBar>
        <cfvo type="min"/>
        <cfvo type="max"/>
        <color rgb="FF63C384"/>
      </dataBar>
      <extLst>
        <ext xmlns:x14="http://schemas.microsoft.com/office/spreadsheetml/2009/9/main" uri="{B025F937-C7B1-47D3-B67F-A62EFF666E3E}">
          <x14:id>{5778d343-ee32-4251-b96e-2a423c6309c7}</x14:id>
        </ext>
      </extLst>
    </cfRule>
  </conditionalFormatting>
  <conditionalFormatting sqref="B21:B22">
    <cfRule type="dataBar" priority="158" dxfId="0">
      <dataBar>
        <cfvo type="min"/>
        <cfvo type="max"/>
        <color rgb="FF63C384"/>
      </dataBar>
      <extLst>
        <ext xmlns:x14="http://schemas.microsoft.com/office/spreadsheetml/2009/9/main" uri="{B025F937-C7B1-47D3-B67F-A62EFF666E3E}">
          <x14:id>{7a230059-5b01-41a2-b8d4-21140e84e70e}</x14:id>
        </ext>
      </extLst>
    </cfRule>
  </conditionalFormatting>
  <conditionalFormatting sqref="B11:B16 B18:B25">
    <cfRule type="dataBar" priority="155" dxfId="0">
      <dataBar>
        <cfvo type="min"/>
        <cfvo type="max"/>
        <color rgb="FF63C384"/>
      </dataBar>
      <extLst>
        <ext xmlns:x14="http://schemas.microsoft.com/office/spreadsheetml/2009/9/main" uri="{B025F937-C7B1-47D3-B67F-A62EFF666E3E}">
          <x14:id>{bfe87760-1c66-43d0-8faa-b626dece0290}</x14:id>
        </ext>
      </extLst>
    </cfRule>
  </conditionalFormatting>
  <conditionalFormatting sqref="C11:H25">
    <cfRule type="dataBar" priority="220" dxfId="0">
      <dataBar>
        <cfvo type="min"/>
        <cfvo type="max"/>
        <color theme="0" tint="-0.4999699890613556"/>
      </dataBar>
      <extLst>
        <ext xmlns:x14="http://schemas.microsoft.com/office/spreadsheetml/2009/9/main" uri="{B025F937-C7B1-47D3-B67F-A62EFF666E3E}">
          <x14:id>{cea6a1e6-1585-4578-997b-7f7fddb4e3a1}</x14:id>
        </ext>
      </extLst>
    </cfRule>
    <cfRule type="dataBar" priority="221" dxfId="0">
      <dataBar>
        <cfvo type="min"/>
        <cfvo type="max"/>
        <color theme="1" tint="0.34999001026153564"/>
      </dataBar>
      <extLst>
        <ext xmlns:x14="http://schemas.microsoft.com/office/spreadsheetml/2009/9/main" uri="{B025F937-C7B1-47D3-B67F-A62EFF666E3E}">
          <x14:id>{61f7ba75-4018-4aaf-b42c-42c842be7805}</x14:id>
        </ext>
      </extLst>
    </cfRule>
  </conditionalFormatting>
  <conditionalFormatting sqref="B23:J25 B11:B16 C11:J25 B18:B20">
    <cfRule type="dataBar" priority="227" dxfId="0">
      <dataBar>
        <cfvo type="min"/>
        <cfvo type="max"/>
        <color rgb="FF63C384"/>
      </dataBar>
      <extLst>
        <ext xmlns:x14="http://schemas.microsoft.com/office/spreadsheetml/2009/9/main" uri="{B025F937-C7B1-47D3-B67F-A62EFF666E3E}">
          <x14:id>{e6524b7a-a4f8-4ef9-b26d-56f30baf5f77}</x14:id>
        </ext>
      </extLst>
    </cfRule>
  </conditionalFormatting>
  <conditionalFormatting sqref="B21:J22 G20:G22">
    <cfRule type="dataBar" priority="256" dxfId="0">
      <dataBar>
        <cfvo type="min"/>
        <cfvo type="max"/>
        <color rgb="FF63C384"/>
      </dataBar>
      <extLst>
        <ext xmlns:x14="http://schemas.microsoft.com/office/spreadsheetml/2009/9/main" uri="{B025F937-C7B1-47D3-B67F-A62EFF666E3E}">
          <x14:id>{d27f21ab-b487-4f75-bb3d-d80dd3170bb5}</x14:id>
        </ext>
      </extLst>
    </cfRule>
  </conditionalFormatting>
  <conditionalFormatting sqref="K8:L8 K11:L25">
    <cfRule type="dataBar" priority="264" dxfId="0">
      <dataBar>
        <cfvo type="min"/>
        <cfvo type="max"/>
        <color rgb="FF63C384"/>
      </dataBar>
      <extLst>
        <ext xmlns:x14="http://schemas.microsoft.com/office/spreadsheetml/2009/9/main" uri="{B025F937-C7B1-47D3-B67F-A62EFF666E3E}">
          <x14:id>{ac8d4735-208a-41a2-b90f-45ab792ff3fa}</x14:id>
        </ext>
      </extLst>
    </cfRule>
  </conditionalFormatting>
  <conditionalFormatting sqref="K21:L22">
    <cfRule type="dataBar" priority="266" dxfId="0">
      <dataBar>
        <cfvo type="min"/>
        <cfvo type="max"/>
        <color rgb="FF63C384"/>
      </dataBar>
      <extLst>
        <ext xmlns:x14="http://schemas.microsoft.com/office/spreadsheetml/2009/9/main" uri="{B025F937-C7B1-47D3-B67F-A62EFF666E3E}">
          <x14:id>{221beda6-c153-44fe-8742-75db9096fc8b}</x14:id>
        </ext>
      </extLst>
    </cfRule>
  </conditionalFormatting>
  <conditionalFormatting sqref="M23:M25 M11:M21 M8">
    <cfRule type="dataBar" priority="308" dxfId="0">
      <dataBar>
        <cfvo type="min"/>
        <cfvo type="max"/>
        <color rgb="FF63C384"/>
      </dataBar>
      <extLst>
        <ext xmlns:x14="http://schemas.microsoft.com/office/spreadsheetml/2009/9/main" uri="{B025F937-C7B1-47D3-B67F-A62EFF666E3E}">
          <x14:id>{a7ebc6d5-979e-45b1-a906-fa5d1c18f84e}</x14:id>
        </ext>
      </extLst>
    </cfRule>
  </conditionalFormatting>
  <conditionalFormatting sqref="M21:M22">
    <cfRule type="dataBar" priority="310" dxfId="0">
      <dataBar>
        <cfvo type="min"/>
        <cfvo type="max"/>
        <color rgb="FF63C384"/>
      </dataBar>
      <extLst>
        <ext xmlns:x14="http://schemas.microsoft.com/office/spreadsheetml/2009/9/main" uri="{B025F937-C7B1-47D3-B67F-A62EFF666E3E}">
          <x14:id>{3729a4cc-6c1b-4076-80d7-b310aee46674}</x14:id>
        </ext>
      </extLst>
    </cfRule>
  </conditionalFormatting>
  <conditionalFormatting sqref="C11:H25 K11:P25">
    <cfRule type="dataBar" priority="334" dxfId="0">
      <dataBar>
        <cfvo type="min"/>
        <cfvo type="max"/>
        <color theme="0" tint="-0.4999699890613556"/>
      </dataBar>
      <extLst>
        <ext xmlns:x14="http://schemas.microsoft.com/office/spreadsheetml/2009/9/main" uri="{B025F937-C7B1-47D3-B67F-A62EFF666E3E}">
          <x14:id>{4c7a8c0a-586b-4f2b-80a8-66f888901f76}</x14:id>
        </ext>
      </extLst>
    </cfRule>
    <cfRule type="dataBar" priority="335" dxfId="0">
      <dataBar>
        <cfvo type="min"/>
        <cfvo type="max"/>
        <color theme="1" tint="0.34999001026153564"/>
      </dataBar>
      <extLst>
        <ext xmlns:x14="http://schemas.microsoft.com/office/spreadsheetml/2009/9/main" uri="{B025F937-C7B1-47D3-B67F-A62EFF666E3E}">
          <x14:id>{e53b6d33-5944-4745-a8af-037c3554aa9d}</x14:id>
        </ext>
      </extLst>
    </cfRule>
  </conditionalFormatting>
  <conditionalFormatting sqref="C11:H25 K11:P25">
    <cfRule type="dataBar" priority="340" dxfId="0">
      <dataBar>
        <cfvo type="min"/>
        <cfvo type="max"/>
        <color rgb="FF63C384"/>
      </dataBar>
      <extLst>
        <ext xmlns:x14="http://schemas.microsoft.com/office/spreadsheetml/2009/9/main" uri="{B025F937-C7B1-47D3-B67F-A62EFF666E3E}">
          <x14:id>{22e4381c-52ba-49c2-a9c2-a7461b183736}</x14:id>
        </ext>
      </extLst>
    </cfRule>
  </conditionalFormatting>
  <conditionalFormatting sqref="C21:H22 K21:P22 G20:G22">
    <cfRule type="dataBar" priority="343" dxfId="0">
      <dataBar>
        <cfvo type="min"/>
        <cfvo type="max"/>
        <color rgb="FF63C384"/>
      </dataBar>
      <extLst>
        <ext xmlns:x14="http://schemas.microsoft.com/office/spreadsheetml/2009/9/main" uri="{B025F937-C7B1-47D3-B67F-A62EFF666E3E}">
          <x14:id>{daebb0e9-b949-462e-8a0b-6fd304fe1501}</x14:id>
        </ext>
      </extLst>
    </cfRule>
  </conditionalFormatting>
  <conditionalFormatting sqref="N8:P8 O12:P25 N11:P21 N23:P25">
    <cfRule type="dataBar" priority="353" dxfId="0">
      <dataBar>
        <cfvo type="min"/>
        <cfvo type="max"/>
        <color rgb="FF63C384"/>
      </dataBar>
      <extLst>
        <ext xmlns:x14="http://schemas.microsoft.com/office/spreadsheetml/2009/9/main" uri="{B025F937-C7B1-47D3-B67F-A62EFF666E3E}">
          <x14:id>{967c4e0f-2a82-4448-bf54-b225a5f6cfdb}</x14:id>
        </ext>
      </extLst>
    </cfRule>
  </conditionalFormatting>
  <conditionalFormatting sqref="N21:P22">
    <cfRule type="dataBar" priority="355" dxfId="0">
      <dataBar>
        <cfvo type="min"/>
        <cfvo type="max"/>
        <color rgb="FF63C384"/>
      </dataBar>
      <extLst>
        <ext xmlns:x14="http://schemas.microsoft.com/office/spreadsheetml/2009/9/main" uri="{B025F937-C7B1-47D3-B67F-A62EFF666E3E}">
          <x14:id>{71715a23-6651-42fe-bfea-8378dc9d5f76}</x14:id>
        </ext>
      </extLst>
    </cfRule>
  </conditionalFormatting>
  <conditionalFormatting sqref="I20:J22 J11:J25 F12:G25 C12:D25 O12:P25 L11:L25 C21:I22 B11:P16 K21:P22 B23:P25 B18:P20 C17:P17">
    <cfRule type="dataBar" priority="374" dxfId="0">
      <dataBar>
        <cfvo type="min"/>
        <cfvo type="max"/>
        <color rgb="FF63C384"/>
      </dataBar>
      <extLst>
        <ext xmlns:x14="http://schemas.microsoft.com/office/spreadsheetml/2009/9/main" uri="{B025F937-C7B1-47D3-B67F-A62EFF666E3E}">
          <x14:id>{c87a7444-3ecc-4ec2-9f72-3623a731ca47}</x14:id>
        </ext>
      </extLst>
    </cfRule>
  </conditionalFormatting>
  <conditionalFormatting sqref="I11:P25">
    <cfRule type="dataBar" priority="131" dxfId="0">
      <dataBar>
        <cfvo type="min"/>
        <cfvo type="max"/>
        <color theme="1" tint="0.49998000264167786"/>
      </dataBar>
      <extLst>
        <ext xmlns:x14="http://schemas.microsoft.com/office/spreadsheetml/2009/9/main" uri="{B025F937-C7B1-47D3-B67F-A62EFF666E3E}">
          <x14:id>{aa86aa10-630e-4d88-b9e2-5ab947389e57}</x14:id>
        </ext>
      </extLst>
    </cfRule>
    <cfRule type="dataBar" priority="132" dxfId="0">
      <dataBar>
        <cfvo type="min"/>
        <cfvo type="max"/>
        <color theme="1" tint="0.34999001026153564"/>
      </dataBar>
      <extLst>
        <ext xmlns:x14="http://schemas.microsoft.com/office/spreadsheetml/2009/9/main" uri="{B025F937-C7B1-47D3-B67F-A62EFF666E3E}">
          <x14:id>{3d842b06-36d4-49fc-a373-715d51299af1}</x14:id>
        </ext>
      </extLst>
    </cfRule>
    <cfRule type="dataBar" priority="386" dxfId="0">
      <dataBar>
        <cfvo type="min"/>
        <cfvo type="max"/>
        <color theme="1" tint="0.34999001026153564"/>
      </dataBar>
      <extLst>
        <ext xmlns:x14="http://schemas.microsoft.com/office/spreadsheetml/2009/9/main" uri="{B025F937-C7B1-47D3-B67F-A62EFF666E3E}">
          <x14:id>{ada34f77-bbcb-4616-93f5-00f56ea0000a}</x14:id>
        </ext>
      </extLst>
    </cfRule>
  </conditionalFormatting>
  <conditionalFormatting sqref="B21:P22 G20:G22">
    <cfRule type="dataBar" priority="387" dxfId="0">
      <dataBar>
        <cfvo type="min"/>
        <cfvo type="max"/>
        <color rgb="FF63C384"/>
      </dataBar>
      <extLst>
        <ext xmlns:x14="http://schemas.microsoft.com/office/spreadsheetml/2009/9/main" uri="{B025F937-C7B1-47D3-B67F-A62EFF666E3E}">
          <x14:id>{cf0ca794-dbe1-4c72-9891-5025ead10dc0}</x14:id>
        </ext>
      </extLst>
    </cfRule>
  </conditionalFormatting>
  <conditionalFormatting sqref="J11:J25 F12:G25 C12:D25 L11:L25 I21:I22 O12:P25 C21:G22 B11:P16 K21:L22 B23:P25 B18:P20 C17:P17">
    <cfRule type="dataBar" priority="388" dxfId="0">
      <dataBar>
        <cfvo type="min"/>
        <cfvo type="max"/>
        <color rgb="FF63C384"/>
      </dataBar>
      <extLst>
        <ext xmlns:x14="http://schemas.microsoft.com/office/spreadsheetml/2009/9/main" uri="{B025F937-C7B1-47D3-B67F-A62EFF666E3E}">
          <x14:id>{8c47fda2-9b13-48d3-b727-903a170c00f0}</x14:id>
        </ext>
      </extLst>
    </cfRule>
  </conditionalFormatting>
  <conditionalFormatting sqref="A11:A20">
    <cfRule type="dataBar" priority="126" dxfId="0">
      <dataBar>
        <cfvo type="min"/>
        <cfvo type="max"/>
        <color rgb="FF63C384"/>
      </dataBar>
      <extLst>
        <ext xmlns:x14="http://schemas.microsoft.com/office/spreadsheetml/2009/9/main" uri="{B025F937-C7B1-47D3-B67F-A62EFF666E3E}">
          <x14:id>{0215198e-c8db-4efd-8208-71249602abe8}</x14:id>
        </ext>
      </extLst>
    </cfRule>
  </conditionalFormatting>
  <conditionalFormatting sqref="A12:A13">
    <cfRule type="dataBar" priority="124" dxfId="0">
      <dataBar>
        <cfvo type="min"/>
        <cfvo type="max"/>
        <color rgb="FF63C384"/>
      </dataBar>
      <extLst>
        <ext xmlns:x14="http://schemas.microsoft.com/office/spreadsheetml/2009/9/main" uri="{B025F937-C7B1-47D3-B67F-A62EFF666E3E}">
          <x14:id>{d83ebb31-bff3-49b1-a915-1dc55345a14b}</x14:id>
        </ext>
      </extLst>
    </cfRule>
  </conditionalFormatting>
  <conditionalFormatting sqref="A15:A16">
    <cfRule type="dataBar" priority="123" dxfId="0">
      <dataBar>
        <cfvo type="min"/>
        <cfvo type="max"/>
        <color rgb="FF63C384"/>
      </dataBar>
      <extLst>
        <ext xmlns:x14="http://schemas.microsoft.com/office/spreadsheetml/2009/9/main" uri="{B025F937-C7B1-47D3-B67F-A62EFF666E3E}">
          <x14:id>{c81a2c35-cc7e-4647-858c-fbe396daa567}</x14:id>
        </ext>
      </extLst>
    </cfRule>
  </conditionalFormatting>
  <conditionalFormatting sqref="A18:A19">
    <cfRule type="dataBar" priority="122" dxfId="0">
      <dataBar>
        <cfvo type="min"/>
        <cfvo type="max"/>
        <color rgb="FF63C384"/>
      </dataBar>
      <extLst>
        <ext xmlns:x14="http://schemas.microsoft.com/office/spreadsheetml/2009/9/main" uri="{B025F937-C7B1-47D3-B67F-A62EFF666E3E}">
          <x14:id>{75410eaf-afa8-412e-b848-c08553c004c3}</x14:id>
        </ext>
      </extLst>
    </cfRule>
  </conditionalFormatting>
  <conditionalFormatting sqref="A11:A19">
    <cfRule type="dataBar" priority="121" dxfId="0">
      <dataBar>
        <cfvo type="min"/>
        <cfvo type="max"/>
        <color rgb="FF63C384"/>
      </dataBar>
      <extLst>
        <ext xmlns:x14="http://schemas.microsoft.com/office/spreadsheetml/2009/9/main" uri="{B025F937-C7B1-47D3-B67F-A62EFF666E3E}">
          <x14:id>{17fec166-003c-4184-b026-e4616174158c}</x14:id>
        </ext>
      </extLst>
    </cfRule>
  </conditionalFormatting>
  <conditionalFormatting sqref="A21:A25">
    <cfRule type="dataBar" priority="120" dxfId="0">
      <dataBar>
        <cfvo type="min"/>
        <cfvo type="max"/>
        <color rgb="FF63C384"/>
      </dataBar>
      <extLst>
        <ext xmlns:x14="http://schemas.microsoft.com/office/spreadsheetml/2009/9/main" uri="{B025F937-C7B1-47D3-B67F-A62EFF666E3E}">
          <x14:id>{55aa1333-1ce7-4fef-9a66-fe1a9f291291}</x14:id>
        </ext>
      </extLst>
    </cfRule>
  </conditionalFormatting>
  <conditionalFormatting sqref="A21:A22 A24:A25">
    <cfRule type="dataBar" priority="118" dxfId="0">
      <dataBar>
        <cfvo type="min"/>
        <cfvo type="max"/>
        <color rgb="FF63C384"/>
      </dataBar>
      <extLst>
        <ext xmlns:x14="http://schemas.microsoft.com/office/spreadsheetml/2009/9/main" uri="{B025F937-C7B1-47D3-B67F-A62EFF666E3E}">
          <x14:id>{76d55789-e221-4dc9-9d5f-32b61e819565}</x14:id>
        </ext>
      </extLst>
    </cfRule>
  </conditionalFormatting>
  <conditionalFormatting sqref="B12:B13">
    <cfRule type="dataBar" priority="113" dxfId="0">
      <dataBar>
        <cfvo type="min"/>
        <cfvo type="max"/>
        <color rgb="FF63C384"/>
      </dataBar>
      <extLst>
        <ext xmlns:x14="http://schemas.microsoft.com/office/spreadsheetml/2009/9/main" uri="{B025F937-C7B1-47D3-B67F-A62EFF666E3E}">
          <x14:id>{02b366db-f0fe-4e52-a9a3-2029c64b31b8}</x14:id>
        </ext>
      </extLst>
    </cfRule>
  </conditionalFormatting>
  <conditionalFormatting sqref="B15:B16">
    <cfRule type="dataBar" priority="112" dxfId="0">
      <dataBar>
        <cfvo type="min"/>
        <cfvo type="max"/>
        <color rgb="FF63C384"/>
      </dataBar>
      <extLst>
        <ext xmlns:x14="http://schemas.microsoft.com/office/spreadsheetml/2009/9/main" uri="{B025F937-C7B1-47D3-B67F-A62EFF666E3E}">
          <x14:id>{1005175a-180e-4bb6-8b7c-cd6da6a31d7c}</x14:id>
        </ext>
      </extLst>
    </cfRule>
  </conditionalFormatting>
  <conditionalFormatting sqref="B18:B19">
    <cfRule type="dataBar" priority="111" dxfId="0">
      <dataBar>
        <cfvo type="min"/>
        <cfvo type="max"/>
        <color rgb="FF63C384"/>
      </dataBar>
      <extLst>
        <ext xmlns:x14="http://schemas.microsoft.com/office/spreadsheetml/2009/9/main" uri="{B025F937-C7B1-47D3-B67F-A62EFF666E3E}">
          <x14:id>{af1d55b1-560a-4bc9-b181-06135de5bd90}</x14:id>
        </ext>
      </extLst>
    </cfRule>
  </conditionalFormatting>
  <conditionalFormatting sqref="B24:B25">
    <cfRule type="dataBar" priority="110" dxfId="0">
      <dataBar>
        <cfvo type="min"/>
        <cfvo type="max"/>
        <color rgb="FF63C384"/>
      </dataBar>
      <extLst>
        <ext xmlns:x14="http://schemas.microsoft.com/office/spreadsheetml/2009/9/main" uri="{B025F937-C7B1-47D3-B67F-A62EFF666E3E}">
          <x14:id>{80214247-c892-4025-af39-046199c30924}</x14:id>
        </ext>
      </extLst>
    </cfRule>
  </conditionalFormatting>
  <conditionalFormatting sqref="B14">
    <cfRule type="dataBar" priority="102" dxfId="0">
      <dataBar>
        <cfvo type="min"/>
        <cfvo type="max"/>
        <color rgb="FF63C384"/>
      </dataBar>
      <extLst>
        <ext xmlns:x14="http://schemas.microsoft.com/office/spreadsheetml/2009/9/main" uri="{B025F937-C7B1-47D3-B67F-A62EFF666E3E}">
          <x14:id>{a21f7218-7654-451a-a702-e0fd30b48dda}</x14:id>
        </ext>
      </extLst>
    </cfRule>
  </conditionalFormatting>
  <conditionalFormatting sqref="Q11:R25">
    <cfRule type="dataBar" priority="88" dxfId="0">
      <dataBar>
        <cfvo type="min"/>
        <cfvo type="max"/>
        <color theme="0" tint="-0.4999699890613556"/>
      </dataBar>
      <extLst>
        <ext xmlns:x14="http://schemas.microsoft.com/office/spreadsheetml/2009/9/main" uri="{B025F937-C7B1-47D3-B67F-A62EFF666E3E}">
          <x14:id>{5a28055b-25c5-47f8-9d05-c35f57a25dd1}</x14:id>
        </ext>
      </extLst>
    </cfRule>
    <cfRule type="dataBar" priority="89" dxfId="0">
      <dataBar>
        <cfvo type="min"/>
        <cfvo type="max"/>
        <color theme="1" tint="0.34999001026153564"/>
      </dataBar>
      <extLst>
        <ext xmlns:x14="http://schemas.microsoft.com/office/spreadsheetml/2009/9/main" uri="{B025F937-C7B1-47D3-B67F-A62EFF666E3E}">
          <x14:id>{ed268b31-9f12-4fca-a6a3-7799db5fac41}</x14:id>
        </ext>
      </extLst>
    </cfRule>
  </conditionalFormatting>
  <conditionalFormatting sqref="Q11:R25">
    <cfRule type="dataBar" priority="87" dxfId="0">
      <dataBar>
        <cfvo type="min"/>
        <cfvo type="max"/>
        <color rgb="FF63C384"/>
      </dataBar>
      <extLst>
        <ext xmlns:x14="http://schemas.microsoft.com/office/spreadsheetml/2009/9/main" uri="{B025F937-C7B1-47D3-B67F-A62EFF666E3E}">
          <x14:id>{51a9554d-6d33-4ae2-8a69-40b5aafa1258}</x14:id>
        </ext>
      </extLst>
    </cfRule>
  </conditionalFormatting>
  <conditionalFormatting sqref="Q21:Q22">
    <cfRule type="dataBar" priority="86" dxfId="0">
      <dataBar>
        <cfvo type="min"/>
        <cfvo type="max"/>
        <color rgb="FF63C384"/>
      </dataBar>
      <extLst>
        <ext xmlns:x14="http://schemas.microsoft.com/office/spreadsheetml/2009/9/main" uri="{B025F937-C7B1-47D3-B67F-A62EFF666E3E}">
          <x14:id>{6cb1dc3d-6ba0-4a8a-b8b5-a42cb834daba}</x14:id>
        </ext>
      </extLst>
    </cfRule>
  </conditionalFormatting>
  <conditionalFormatting sqref="Q11:R25 Q8">
    <cfRule type="dataBar" priority="85" dxfId="0">
      <dataBar>
        <cfvo type="min"/>
        <cfvo type="max"/>
        <color rgb="FF63C384"/>
      </dataBar>
      <extLst>
        <ext xmlns:x14="http://schemas.microsoft.com/office/spreadsheetml/2009/9/main" uri="{B025F937-C7B1-47D3-B67F-A62EFF666E3E}">
          <x14:id>{b481c4d8-b80a-4c27-8666-15fb94a7ae5e}</x14:id>
        </ext>
      </extLst>
    </cfRule>
  </conditionalFormatting>
  <conditionalFormatting sqref="Q11:R25">
    <cfRule type="dataBar" priority="80" dxfId="0">
      <dataBar>
        <cfvo type="min"/>
        <cfvo type="max"/>
        <color theme="1" tint="0.49998000264167786"/>
      </dataBar>
      <extLst>
        <ext xmlns:x14="http://schemas.microsoft.com/office/spreadsheetml/2009/9/main" uri="{B025F937-C7B1-47D3-B67F-A62EFF666E3E}">
          <x14:id>{c8a120d7-edbd-401c-b091-a27253d7dca4}</x14:id>
        </ext>
      </extLst>
    </cfRule>
    <cfRule type="dataBar" priority="81" dxfId="0">
      <dataBar>
        <cfvo type="min"/>
        <cfvo type="max"/>
        <color theme="1" tint="0.34999001026153564"/>
      </dataBar>
      <extLst>
        <ext xmlns:x14="http://schemas.microsoft.com/office/spreadsheetml/2009/9/main" uri="{B025F937-C7B1-47D3-B67F-A62EFF666E3E}">
          <x14:id>{69dbace0-f7b1-4ed8-b93b-a57056040536}</x14:id>
        </ext>
      </extLst>
    </cfRule>
    <cfRule type="dataBar" priority="82" dxfId="0">
      <dataBar>
        <cfvo type="min"/>
        <cfvo type="max"/>
        <color theme="1" tint="0.34999001026153564"/>
      </dataBar>
      <extLst>
        <ext xmlns:x14="http://schemas.microsoft.com/office/spreadsheetml/2009/9/main" uri="{B025F937-C7B1-47D3-B67F-A62EFF666E3E}">
          <x14:id>{53bf181f-c9d8-44f4-bd65-69aeb29eb253}</x14:id>
        </ext>
      </extLst>
    </cfRule>
  </conditionalFormatting>
  <conditionalFormatting sqref="Q8">
    <cfRule type="dataBar" priority="77" dxfId="0">
      <dataBar>
        <cfvo type="min"/>
        <cfvo type="max"/>
        <color rgb="FF63C384"/>
      </dataBar>
      <extLst>
        <ext xmlns:x14="http://schemas.microsoft.com/office/spreadsheetml/2009/9/main" uri="{B025F937-C7B1-47D3-B67F-A62EFF666E3E}">
          <x14:id>{36ded782-321e-4a8c-ad22-b77359f13ae8}</x14:id>
        </ext>
      </extLst>
    </cfRule>
  </conditionalFormatting>
  <conditionalFormatting sqref="R11:R25">
    <cfRule type="dataBar" priority="75" dxfId="0">
      <dataBar>
        <cfvo type="min"/>
        <cfvo type="max"/>
        <color theme="0" tint="-0.4999699890613556"/>
      </dataBar>
      <extLst>
        <ext xmlns:x14="http://schemas.microsoft.com/office/spreadsheetml/2009/9/main" uri="{B025F937-C7B1-47D3-B67F-A62EFF666E3E}">
          <x14:id>{301d0b64-a411-4c68-8284-13e66a21ee97}</x14:id>
        </ext>
      </extLst>
    </cfRule>
    <cfRule type="dataBar" priority="76" dxfId="0">
      <dataBar>
        <cfvo type="min"/>
        <cfvo type="max"/>
        <color theme="1" tint="0.34999001026153564"/>
      </dataBar>
      <extLst>
        <ext xmlns:x14="http://schemas.microsoft.com/office/spreadsheetml/2009/9/main" uri="{B025F937-C7B1-47D3-B67F-A62EFF666E3E}">
          <x14:id>{333d7c0c-968f-4b7d-8a84-19502aef0c77}</x14:id>
        </ext>
      </extLst>
    </cfRule>
  </conditionalFormatting>
  <conditionalFormatting sqref="R11:R25">
    <cfRule type="dataBar" priority="74" dxfId="0">
      <dataBar>
        <cfvo type="min"/>
        <cfvo type="max"/>
        <color rgb="FF63C384"/>
      </dataBar>
      <extLst>
        <ext xmlns:x14="http://schemas.microsoft.com/office/spreadsheetml/2009/9/main" uri="{B025F937-C7B1-47D3-B67F-A62EFF666E3E}">
          <x14:id>{f5e914d7-eb5f-4378-b41b-db541161e89b}</x14:id>
        </ext>
      </extLst>
    </cfRule>
  </conditionalFormatting>
  <conditionalFormatting sqref="R21:R22">
    <cfRule type="dataBar" priority="73" dxfId="0">
      <dataBar>
        <cfvo type="min"/>
        <cfvo type="max"/>
        <color rgb="FF63C384"/>
      </dataBar>
      <extLst>
        <ext xmlns:x14="http://schemas.microsoft.com/office/spreadsheetml/2009/9/main" uri="{B025F937-C7B1-47D3-B67F-A62EFF666E3E}">
          <x14:id>{0ae1b188-6f0b-436d-92dc-877f9de2c30c}</x14:id>
        </ext>
      </extLst>
    </cfRule>
  </conditionalFormatting>
  <conditionalFormatting sqref="R11:R25">
    <cfRule type="dataBar" priority="67" dxfId="0">
      <dataBar>
        <cfvo type="min"/>
        <cfvo type="max"/>
        <color theme="1" tint="0.49998000264167786"/>
      </dataBar>
      <extLst>
        <ext xmlns:x14="http://schemas.microsoft.com/office/spreadsheetml/2009/9/main" uri="{B025F937-C7B1-47D3-B67F-A62EFF666E3E}">
          <x14:id>{602d4fb8-39d4-4b31-b1b2-db2599f30656}</x14:id>
        </ext>
      </extLst>
    </cfRule>
    <cfRule type="dataBar" priority="68" dxfId="0">
      <dataBar>
        <cfvo type="min"/>
        <cfvo type="max"/>
        <color theme="1" tint="0.34999001026153564"/>
      </dataBar>
      <extLst>
        <ext xmlns:x14="http://schemas.microsoft.com/office/spreadsheetml/2009/9/main" uri="{B025F937-C7B1-47D3-B67F-A62EFF666E3E}">
          <x14:id>{6c53cbf9-dcfe-4d7a-8fd9-92579dd31972}</x14:id>
        </ext>
      </extLst>
    </cfRule>
    <cfRule type="dataBar" priority="69" dxfId="0">
      <dataBar>
        <cfvo type="min"/>
        <cfvo type="max"/>
        <color theme="1" tint="0.34999001026153564"/>
      </dataBar>
      <extLst>
        <ext xmlns:x14="http://schemas.microsoft.com/office/spreadsheetml/2009/9/main" uri="{B025F937-C7B1-47D3-B67F-A62EFF666E3E}">
          <x14:id>{9d5210e0-7f50-457d-9016-bc67191daab4}</x14:id>
        </ext>
      </extLst>
    </cfRule>
  </conditionalFormatting>
  <conditionalFormatting sqref="Q11:R25">
    <cfRule type="dataBar" priority="64" dxfId="0">
      <dataBar>
        <cfvo type="min"/>
        <cfvo type="max"/>
        <color theme="0" tint="-0.4999699890613556"/>
      </dataBar>
      <extLst>
        <ext xmlns:x14="http://schemas.microsoft.com/office/spreadsheetml/2009/9/main" uri="{B025F937-C7B1-47D3-B67F-A62EFF666E3E}">
          <x14:id>{8ba0bba9-2d68-4ffd-a379-bbba67feab57}</x14:id>
        </ext>
      </extLst>
    </cfRule>
  </conditionalFormatting>
  <conditionalFormatting sqref="L11:L25">
    <cfRule type="dataBar" priority="58" dxfId="0">
      <dataBar>
        <cfvo type="min"/>
        <cfvo type="max"/>
        <color theme="0" tint="-0.4999699890613556"/>
      </dataBar>
      <extLst>
        <ext xmlns:x14="http://schemas.microsoft.com/office/spreadsheetml/2009/9/main" uri="{B025F937-C7B1-47D3-B67F-A62EFF666E3E}">
          <x14:id>{a352a04d-0010-4525-a332-b90f8e97879d}</x14:id>
        </ext>
      </extLst>
    </cfRule>
    <cfRule type="dataBar" priority="59" dxfId="0">
      <dataBar>
        <cfvo type="min"/>
        <cfvo type="max"/>
        <color theme="0" tint="-0.1499900072813034"/>
      </dataBar>
      <extLst>
        <ext xmlns:x14="http://schemas.microsoft.com/office/spreadsheetml/2009/9/main" uri="{B025F937-C7B1-47D3-B67F-A62EFF666E3E}">
          <x14:id>{711dabc4-59cf-41fb-9590-a9897666f56f}</x14:id>
        </ext>
      </extLst>
    </cfRule>
    <cfRule type="dataBar" priority="62" dxfId="0">
      <dataBar>
        <cfvo type="min"/>
        <cfvo type="max"/>
        <color theme="0" tint="-0.4999699890613556"/>
      </dataBar>
      <extLst>
        <ext xmlns:x14="http://schemas.microsoft.com/office/spreadsheetml/2009/9/main" uri="{B025F937-C7B1-47D3-B67F-A62EFF666E3E}">
          <x14:id>{5e822200-2cf5-403c-9026-f0105b0dc54b}</x14:id>
        </ext>
      </extLst>
    </cfRule>
    <cfRule type="dataBar" priority="63" dxfId="0">
      <dataBar>
        <cfvo type="min"/>
        <cfvo type="max"/>
        <color theme="1" tint="0.34999001026153564"/>
      </dataBar>
      <extLst>
        <ext xmlns:x14="http://schemas.microsoft.com/office/spreadsheetml/2009/9/main" uri="{B025F937-C7B1-47D3-B67F-A62EFF666E3E}">
          <x14:id>{26f01a53-34db-401d-8bbc-5f4969f81d68}</x14:id>
        </ext>
      </extLst>
    </cfRule>
  </conditionalFormatting>
  <conditionalFormatting sqref="L11:L25">
    <cfRule type="dataBar" priority="61" dxfId="0">
      <dataBar>
        <cfvo type="min"/>
        <cfvo type="max"/>
        <color rgb="FF63C384"/>
      </dataBar>
      <extLst>
        <ext xmlns:x14="http://schemas.microsoft.com/office/spreadsheetml/2009/9/main" uri="{B025F937-C7B1-47D3-B67F-A62EFF666E3E}">
          <x14:id>{c9cdf078-25d0-4029-869b-080f8b13f34b}</x14:id>
        </ext>
      </extLst>
    </cfRule>
  </conditionalFormatting>
  <conditionalFormatting sqref="L21:L22">
    <cfRule type="dataBar" priority="60" dxfId="0">
      <dataBar>
        <cfvo type="min"/>
        <cfvo type="max"/>
        <color rgb="FF63C384"/>
      </dataBar>
      <extLst>
        <ext xmlns:x14="http://schemas.microsoft.com/office/spreadsheetml/2009/9/main" uri="{B025F937-C7B1-47D3-B67F-A62EFF666E3E}">
          <x14:id>{7105d4f3-9b5d-493b-b02c-d8d78ce572c5}</x14:id>
        </ext>
      </extLst>
    </cfRule>
  </conditionalFormatting>
  <conditionalFormatting sqref="O8">
    <cfRule type="dataBar" priority="57" dxfId="0">
      <dataBar>
        <cfvo type="min"/>
        <cfvo type="max"/>
        <color rgb="FF63C384"/>
      </dataBar>
      <extLst>
        <ext xmlns:x14="http://schemas.microsoft.com/office/spreadsheetml/2009/9/main" uri="{B025F937-C7B1-47D3-B67F-A62EFF666E3E}">
          <x14:id>{f7471250-2899-4673-adec-35d29899072b}</x14:id>
        </ext>
      </extLst>
    </cfRule>
  </conditionalFormatting>
  <conditionalFormatting sqref="B15">
    <cfRule type="dataBar" priority="55" dxfId="0">
      <dataBar>
        <cfvo type="min"/>
        <cfvo type="max"/>
        <color rgb="FF63C384"/>
      </dataBar>
      <extLst>
        <ext xmlns:x14="http://schemas.microsoft.com/office/spreadsheetml/2009/9/main" uri="{B025F937-C7B1-47D3-B67F-A62EFF666E3E}">
          <x14:id>{f34a4a89-211e-4b0d-99b3-1c1518052857}</x14:id>
        </ext>
      </extLst>
    </cfRule>
  </conditionalFormatting>
  <conditionalFormatting sqref="B18">
    <cfRule type="dataBar" priority="54" dxfId="0">
      <dataBar>
        <cfvo type="min"/>
        <cfvo type="max"/>
        <color rgb="FF63C384"/>
      </dataBar>
      <extLst>
        <ext xmlns:x14="http://schemas.microsoft.com/office/spreadsheetml/2009/9/main" uri="{B025F937-C7B1-47D3-B67F-A62EFF666E3E}">
          <x14:id>{d8e9ff8c-ef85-4abc-a9c7-404951e272e2}</x14:id>
        </ext>
      </extLst>
    </cfRule>
  </conditionalFormatting>
  <conditionalFormatting sqref="B21">
    <cfRule type="dataBar" priority="53" dxfId="0">
      <dataBar>
        <cfvo type="min"/>
        <cfvo type="max"/>
        <color rgb="FF63C384"/>
      </dataBar>
      <extLst>
        <ext xmlns:x14="http://schemas.microsoft.com/office/spreadsheetml/2009/9/main" uri="{B025F937-C7B1-47D3-B67F-A62EFF666E3E}">
          <x14:id>{0a26edb7-14fe-4d88-b296-040dfba57f66}</x14:id>
        </ext>
      </extLst>
    </cfRule>
  </conditionalFormatting>
  <conditionalFormatting sqref="B24">
    <cfRule type="dataBar" priority="47" dxfId="0">
      <dataBar>
        <cfvo type="min"/>
        <cfvo type="max"/>
        <color rgb="FF63C384"/>
      </dataBar>
      <extLst>
        <ext xmlns:x14="http://schemas.microsoft.com/office/spreadsheetml/2009/9/main" uri="{B025F937-C7B1-47D3-B67F-A62EFF666E3E}">
          <x14:id>{196edbab-b182-48be-8a52-463c7bb855b7}</x14:id>
        </ext>
      </extLst>
    </cfRule>
  </conditionalFormatting>
  <conditionalFormatting sqref="B16">
    <cfRule type="dataBar" priority="46" dxfId="0">
      <dataBar>
        <cfvo type="min"/>
        <cfvo type="max"/>
        <color rgb="FF63C384"/>
      </dataBar>
      <extLst>
        <ext xmlns:x14="http://schemas.microsoft.com/office/spreadsheetml/2009/9/main" uri="{B025F937-C7B1-47D3-B67F-A62EFF666E3E}">
          <x14:id>{447ef913-cb1b-4137-802d-d14466e2fd13}</x14:id>
        </ext>
      </extLst>
    </cfRule>
  </conditionalFormatting>
  <conditionalFormatting sqref="S8">
    <cfRule type="dataBar" priority="45" dxfId="0">
      <dataBar>
        <cfvo type="min"/>
        <cfvo type="max"/>
        <color rgb="FF63C384"/>
      </dataBar>
      <extLst>
        <ext xmlns:x14="http://schemas.microsoft.com/office/spreadsheetml/2009/9/main" uri="{B025F937-C7B1-47D3-B67F-A62EFF666E3E}">
          <x14:id>{b5c7fb8e-f0e6-48cc-b29c-5017feda919b}</x14:id>
        </ext>
      </extLst>
    </cfRule>
  </conditionalFormatting>
  <conditionalFormatting sqref="S21:S22">
    <cfRule type="dataBar" priority="40" dxfId="0">
      <dataBar>
        <cfvo type="min"/>
        <cfvo type="max"/>
        <color rgb="FF63C384"/>
      </dataBar>
      <extLst>
        <ext xmlns:x14="http://schemas.microsoft.com/office/spreadsheetml/2009/9/main" uri="{B025F937-C7B1-47D3-B67F-A62EFF666E3E}">
          <x14:id>{e50eef8e-8c64-4875-879a-be282371bf97}</x14:id>
        </ext>
      </extLst>
    </cfRule>
  </conditionalFormatting>
  <conditionalFormatting sqref="S11:S25">
    <cfRule type="dataBar" priority="506" dxfId="0">
      <dataBar>
        <cfvo type="min"/>
        <cfvo type="max"/>
        <color theme="0" tint="-0.4999699890613556"/>
      </dataBar>
      <extLst>
        <ext xmlns:x14="http://schemas.microsoft.com/office/spreadsheetml/2009/9/main" uri="{B025F937-C7B1-47D3-B67F-A62EFF666E3E}">
          <x14:id>{d5a84f50-5a06-469a-bd14-2381df152a0f}</x14:id>
        </ext>
      </extLst>
    </cfRule>
    <cfRule type="dataBar" priority="507" dxfId="0">
      <dataBar>
        <cfvo type="min"/>
        <cfvo type="max"/>
        <color theme="1" tint="0.34999001026153564"/>
      </dataBar>
      <extLst>
        <ext xmlns:x14="http://schemas.microsoft.com/office/spreadsheetml/2009/9/main" uri="{B025F937-C7B1-47D3-B67F-A62EFF666E3E}">
          <x14:id>{bfb78eeb-ff2c-4095-842b-66ed6733530d}</x14:id>
        </ext>
      </extLst>
    </cfRule>
  </conditionalFormatting>
  <conditionalFormatting sqref="S11:S25">
    <cfRule type="dataBar" priority="508" dxfId="0">
      <dataBar>
        <cfvo type="min"/>
        <cfvo type="max"/>
        <color rgb="FF63C384"/>
      </dataBar>
      <extLst>
        <ext xmlns:x14="http://schemas.microsoft.com/office/spreadsheetml/2009/9/main" uri="{B025F937-C7B1-47D3-B67F-A62EFF666E3E}">
          <x14:id>{467d1dbb-cc62-4cc1-a279-75b2112207ad}</x14:id>
        </ext>
      </extLst>
    </cfRule>
  </conditionalFormatting>
  <conditionalFormatting sqref="S11:S25">
    <cfRule type="dataBar" priority="511" dxfId="0">
      <dataBar>
        <cfvo type="min"/>
        <cfvo type="max"/>
        <color theme="1" tint="0.49998000264167786"/>
      </dataBar>
      <extLst>
        <ext xmlns:x14="http://schemas.microsoft.com/office/spreadsheetml/2009/9/main" uri="{B025F937-C7B1-47D3-B67F-A62EFF666E3E}">
          <x14:id>{e76ff4e4-a879-4c28-9241-d6ebfaa2c384}</x14:id>
        </ext>
      </extLst>
    </cfRule>
    <cfRule type="dataBar" priority="512" dxfId="0">
      <dataBar>
        <cfvo type="min"/>
        <cfvo type="max"/>
        <color theme="1" tint="0.34999001026153564"/>
      </dataBar>
      <extLst>
        <ext xmlns:x14="http://schemas.microsoft.com/office/spreadsheetml/2009/9/main" uri="{B025F937-C7B1-47D3-B67F-A62EFF666E3E}">
          <x14:id>{461ffb3c-508a-4acb-a81a-6bd39fb66f87}</x14:id>
        </ext>
      </extLst>
    </cfRule>
    <cfRule type="dataBar" priority="513" dxfId="0">
      <dataBar>
        <cfvo type="min"/>
        <cfvo type="max"/>
        <color theme="1" tint="0.34999001026153564"/>
      </dataBar>
      <extLst>
        <ext xmlns:x14="http://schemas.microsoft.com/office/spreadsheetml/2009/9/main" uri="{B025F937-C7B1-47D3-B67F-A62EFF666E3E}">
          <x14:id>{08ad2d44-925d-49dc-b64b-127fc3a8add3}</x14:id>
        </ext>
      </extLst>
    </cfRule>
  </conditionalFormatting>
  <conditionalFormatting sqref="S11:S25">
    <cfRule type="dataBar" priority="514" dxfId="0">
      <dataBar>
        <cfvo type="min"/>
        <cfvo type="max"/>
        <color theme="0" tint="-0.4999699890613556"/>
      </dataBar>
      <extLst>
        <ext xmlns:x14="http://schemas.microsoft.com/office/spreadsheetml/2009/9/main" uri="{B025F937-C7B1-47D3-B67F-A62EFF666E3E}">
          <x14:id>{38cd5ba9-9dd7-4fa2-be0c-413726601ec9}</x14:id>
        </ext>
      </extLst>
    </cfRule>
  </conditionalFormatting>
  <conditionalFormatting sqref="S21">
    <cfRule type="dataBar" priority="27" dxfId="0">
      <dataBar>
        <cfvo type="min"/>
        <cfvo type="max"/>
        <color theme="1" tint="0.49998000264167786"/>
      </dataBar>
      <extLst>
        <ext xmlns:x14="http://schemas.microsoft.com/office/spreadsheetml/2009/9/main" uri="{B025F937-C7B1-47D3-B67F-A62EFF666E3E}">
          <x14:id>{6b2f353d-c092-49da-9f7a-9c8d4629424a}</x14:id>
        </ext>
      </extLst>
    </cfRule>
  </conditionalFormatting>
  <conditionalFormatting sqref="S22">
    <cfRule type="dataBar" priority="26" dxfId="0">
      <dataBar>
        <cfvo type="min"/>
        <cfvo type="max"/>
        <color theme="0" tint="-0.4999699890613556"/>
      </dataBar>
      <extLst>
        <ext xmlns:x14="http://schemas.microsoft.com/office/spreadsheetml/2009/9/main" uri="{B025F937-C7B1-47D3-B67F-A62EFF666E3E}">
          <x14:id>{2fd88591-04ff-4fbf-a2d2-c42250efefca}</x14:id>
        </ext>
      </extLst>
    </cfRule>
  </conditionalFormatting>
  <conditionalFormatting sqref="B17">
    <cfRule type="dataBar" priority="24" dxfId="0">
      <dataBar>
        <cfvo type="min"/>
        <cfvo type="max"/>
        <color rgb="FF63C384"/>
      </dataBar>
      <extLst>
        <ext xmlns:x14="http://schemas.microsoft.com/office/spreadsheetml/2009/9/main" uri="{B025F937-C7B1-47D3-B67F-A62EFF666E3E}">
          <x14:id>{cf9f1251-a506-4e68-baea-9ce32d497046}</x14:id>
        </ext>
      </extLst>
    </cfRule>
  </conditionalFormatting>
  <conditionalFormatting sqref="B17">
    <cfRule type="dataBar" priority="23" dxfId="0">
      <dataBar>
        <cfvo type="min"/>
        <cfvo type="max"/>
        <color rgb="FF63C384"/>
      </dataBar>
      <extLst>
        <ext xmlns:x14="http://schemas.microsoft.com/office/spreadsheetml/2009/9/main" uri="{B025F937-C7B1-47D3-B67F-A62EFF666E3E}">
          <x14:id>{6db4f791-d814-441d-aa15-a42bc14c73ec}</x14:id>
        </ext>
      </extLst>
    </cfRule>
  </conditionalFormatting>
  <conditionalFormatting sqref="B17">
    <cfRule type="dataBar" priority="22" dxfId="0">
      <dataBar>
        <cfvo type="min"/>
        <cfvo type="max"/>
        <color rgb="FF63C384"/>
      </dataBar>
      <extLst>
        <ext xmlns:x14="http://schemas.microsoft.com/office/spreadsheetml/2009/9/main" uri="{B025F937-C7B1-47D3-B67F-A62EFF666E3E}">
          <x14:id>{4ad006c2-3187-487c-9211-9350d1a07a4f}</x14:id>
        </ext>
      </extLst>
    </cfRule>
  </conditionalFormatting>
  <conditionalFormatting sqref="B17">
    <cfRule type="dataBar" priority="21" dxfId="0">
      <dataBar>
        <cfvo type="min"/>
        <cfvo type="max"/>
        <color rgb="FF63C384"/>
      </dataBar>
      <extLst>
        <ext xmlns:x14="http://schemas.microsoft.com/office/spreadsheetml/2009/9/main" uri="{B025F937-C7B1-47D3-B67F-A62EFF666E3E}">
          <x14:id>{2854ec6a-7b7c-4037-af2a-169dddb72c6d}</x14:id>
        </ext>
      </extLst>
    </cfRule>
  </conditionalFormatting>
  <conditionalFormatting sqref="T11:V25">
    <cfRule type="dataBar" priority="606" dxfId="0">
      <dataBar>
        <cfvo type="min"/>
        <cfvo type="max"/>
        <color theme="0" tint="-0.4999699890613556"/>
      </dataBar>
      <extLst>
        <ext xmlns:x14="http://schemas.microsoft.com/office/spreadsheetml/2009/9/main" uri="{B025F937-C7B1-47D3-B67F-A62EFF666E3E}">
          <x14:id>{81965459-29d2-40f3-a649-0ef7082d4705}</x14:id>
        </ext>
      </extLst>
    </cfRule>
    <cfRule type="dataBar" priority="607" dxfId="0">
      <dataBar>
        <cfvo type="min"/>
        <cfvo type="max"/>
        <color theme="1" tint="0.34999001026153564"/>
      </dataBar>
      <extLst>
        <ext xmlns:x14="http://schemas.microsoft.com/office/spreadsheetml/2009/9/main" uri="{B025F937-C7B1-47D3-B67F-A62EFF666E3E}">
          <x14:id>{6db801b6-fa9a-4f40-92ce-7e472bac691c}</x14:id>
        </ext>
      </extLst>
    </cfRule>
  </conditionalFormatting>
  <conditionalFormatting sqref="T11:V25">
    <cfRule type="dataBar" priority="608" dxfId="0">
      <dataBar>
        <cfvo type="min"/>
        <cfvo type="max"/>
        <color rgb="FF63C384"/>
      </dataBar>
      <extLst>
        <ext xmlns:x14="http://schemas.microsoft.com/office/spreadsheetml/2009/9/main" uri="{B025F937-C7B1-47D3-B67F-A62EFF666E3E}">
          <x14:id>{9b6da994-bb78-4fe4-8b1b-02bb9bdae2ac}</x14:id>
        </ext>
      </extLst>
    </cfRule>
  </conditionalFormatting>
  <conditionalFormatting sqref="T11:V25">
    <cfRule type="dataBar" priority="610" dxfId="0">
      <dataBar>
        <cfvo type="min"/>
        <cfvo type="max"/>
        <color theme="1" tint="0.49998000264167786"/>
      </dataBar>
      <extLst>
        <ext xmlns:x14="http://schemas.microsoft.com/office/spreadsheetml/2009/9/main" uri="{B025F937-C7B1-47D3-B67F-A62EFF666E3E}">
          <x14:id>{98f48c9a-e1b2-405e-ae6d-95cdbd50c9f1}</x14:id>
        </ext>
      </extLst>
    </cfRule>
    <cfRule type="dataBar" priority="611" dxfId="0">
      <dataBar>
        <cfvo type="min"/>
        <cfvo type="max"/>
        <color theme="1" tint="0.34999001026153564"/>
      </dataBar>
      <extLst>
        <ext xmlns:x14="http://schemas.microsoft.com/office/spreadsheetml/2009/9/main" uri="{B025F937-C7B1-47D3-B67F-A62EFF666E3E}">
          <x14:id>{e5df1522-db14-4430-a8d6-249ef591c675}</x14:id>
        </ext>
      </extLst>
    </cfRule>
    <cfRule type="dataBar" priority="612" dxfId="0">
      <dataBar>
        <cfvo type="min"/>
        <cfvo type="max"/>
        <color theme="1" tint="0.34999001026153564"/>
      </dataBar>
      <extLst>
        <ext xmlns:x14="http://schemas.microsoft.com/office/spreadsheetml/2009/9/main" uri="{B025F937-C7B1-47D3-B67F-A62EFF666E3E}">
          <x14:id>{bcebe9a3-d918-40ad-a402-afe659966173}</x14:id>
        </ext>
      </extLst>
    </cfRule>
  </conditionalFormatting>
  <conditionalFormatting sqref="T11:V25">
    <cfRule type="dataBar" priority="619" dxfId="0">
      <dataBar>
        <cfvo type="min"/>
        <cfvo type="max"/>
        <color theme="0" tint="-0.4999699890613556"/>
      </dataBar>
      <extLst>
        <ext xmlns:x14="http://schemas.microsoft.com/office/spreadsheetml/2009/9/main" uri="{B025F937-C7B1-47D3-B67F-A62EFF666E3E}">
          <x14:id>{35c4a5f2-f74f-4f8b-af49-605bbe4395cb}</x14:id>
        </ext>
      </extLst>
    </cfRule>
  </conditionalFormatting>
  <conditionalFormatting sqref="T8">
    <cfRule type="dataBar" priority="4" dxfId="0">
      <dataBar>
        <cfvo type="min"/>
        <cfvo type="max"/>
        <color rgb="FF63C384"/>
      </dataBar>
      <extLst>
        <ext xmlns:x14="http://schemas.microsoft.com/office/spreadsheetml/2009/9/main" uri="{B025F937-C7B1-47D3-B67F-A62EFF666E3E}">
          <x14:id>{1ab24929-a0fb-461c-9ff9-c5c7e6439286}</x14:id>
        </ext>
      </extLst>
    </cfRule>
  </conditionalFormatting>
  <conditionalFormatting sqref="T8">
    <cfRule type="dataBar" priority="3" dxfId="0">
      <dataBar>
        <cfvo type="min"/>
        <cfvo type="max"/>
        <color rgb="FF63C384"/>
      </dataBar>
      <extLst>
        <ext xmlns:x14="http://schemas.microsoft.com/office/spreadsheetml/2009/9/main" uri="{B025F937-C7B1-47D3-B67F-A62EFF666E3E}">
          <x14:id>{c551b190-00de-4dc4-ab3f-cd20a1607a95}</x14:id>
        </ext>
      </extLst>
    </cfRule>
  </conditionalFormatting>
  <printOptions/>
  <pageMargins left="0.75" right="0.75" top="1" bottom="1" header="0.5" footer="0.5"/>
  <pageSetup horizontalDpi="600" verticalDpi="600" orientation="landscape" scale="55" r:id="rId2"/>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9ccdc8a4-7554-4238-8ff1-9019d7bd2e2a}">
            <x14:dataBar minLength="0" maxLength="100" gradient="0">
              <x14:cfvo type="min"/>
              <x14:cfvo type="max"/>
              <x14:negativeFillColor rgb="FFFF0000"/>
              <x14:axisColor rgb="FF000000"/>
            </x14:dataBar>
            <x14:dxf/>
          </x14:cfRule>
          <x14:cfRule type="dataBar" id="{308ba9b0-692d-4491-8d75-a5accd3c69de}">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df346771-5fe5-4cbb-8ca1-b2d452ea2c2e}">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c9ca63a1-80f1-47ac-a184-ffffc7952d41}">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5778d343-ee32-4251-b96e-2a423c6309c7}">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7a230059-5b01-41a2-b8d4-21140e84e70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fe87760-1c66-43d0-8faa-b626dece0290}">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cea6a1e6-1585-4578-997b-7f7fddb4e3a1}">
            <x14:dataBar minLength="0" maxLength="100" gradient="0">
              <x14:cfvo type="min"/>
              <x14:cfvo type="max"/>
              <x14:negativeFillColor rgb="FFFF0000"/>
              <x14:axisColor rgb="FF000000"/>
            </x14:dataBar>
            <x14:dxf/>
          </x14:cfRule>
          <x14:cfRule type="dataBar" id="{61f7ba75-4018-4aaf-b42c-42c842be7805}">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e6524b7a-a4f8-4ef9-b26d-56f30baf5f77}">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d27f21ab-b487-4f75-bb3d-d80dd3170bb5}">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ac8d4735-208a-41a2-b90f-45ab792ff3fa}">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221beda6-c153-44fe-8742-75db9096fc8b}">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a7ebc6d5-979e-45b1-a906-fa5d1c18f84e}">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3729a4cc-6c1b-4076-80d7-b310aee46674}">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4c7a8c0a-586b-4f2b-80a8-66f888901f76}">
            <x14:dataBar minLength="0" maxLength="100" gradient="0">
              <x14:cfvo type="min"/>
              <x14:cfvo type="max"/>
              <x14:negativeFillColor rgb="FFFF0000"/>
              <x14:axisColor rgb="FF000000"/>
            </x14:dataBar>
            <x14:dxf/>
          </x14:cfRule>
          <x14:cfRule type="dataBar" id="{e53b6d33-5944-4745-a8af-037c3554aa9d}">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22e4381c-52ba-49c2-a9c2-a7461b183736}">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daebb0e9-b949-462e-8a0b-6fd304fe1501}">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967c4e0f-2a82-4448-bf54-b225a5f6cfdb}">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71715a23-6651-42fe-bfea-8378dc9d5f76}">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c87a7444-3ecc-4ec2-9f72-3623a731ca47}">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aa86aa10-630e-4d88-b9e2-5ab947389e57}">
            <x14:dataBar minLength="0" maxLength="100" gradient="0">
              <x14:cfvo type="min"/>
              <x14:cfvo type="max"/>
              <x14:negativeFillColor rgb="FFFF0000"/>
              <x14:axisColor rgb="FF000000"/>
            </x14:dataBar>
            <x14:dxf/>
          </x14:cfRule>
          <x14:cfRule type="dataBar" id="{3d842b06-36d4-49fc-a373-715d51299af1}">
            <x14:dataBar minLength="0" maxLength="100" gradient="0">
              <x14:cfvo type="min"/>
              <x14:cfvo type="max"/>
              <x14:negativeFillColor rgb="FFFF0000"/>
              <x14:axisColor rgb="FF000000"/>
            </x14:dataBar>
            <x14:dxf/>
          </x14:cfRule>
          <x14:cfRule type="dataBar" id="{ada34f77-bbcb-4616-93f5-00f56ea0000a}">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cf0ca794-dbe1-4c72-9891-5025ead10dc0}">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8c47fda2-9b13-48d3-b727-903a170c00f0}">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0215198e-c8db-4efd-8208-71249602abe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83ebb31-bff3-49b1-a915-1dc55345a14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81a2c35-cc7e-4647-858c-fbe396daa567}">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5410eaf-afa8-412e-b848-c08553c004c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7fec166-003c-4184-b026-e4616174158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5aa1333-1ce7-4fef-9a66-fe1a9f29129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76d55789-e221-4dc9-9d5f-32b61e81956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02b366db-f0fe-4e52-a9a3-2029c64b31b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005175a-180e-4bb6-8b7c-cd6da6a31d7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f1d55b1-560a-4bc9-b181-06135de5bd9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80214247-c892-4025-af39-046199c30924}">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21f7218-7654-451a-a702-e0fd30b48d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a28055b-25c5-47f8-9d05-c35f57a25dd1}">
            <x14:dataBar minLength="0" maxLength="100" gradient="0">
              <x14:cfvo type="min"/>
              <x14:cfvo type="max"/>
              <x14:negativeFillColor rgb="FFFF0000"/>
              <x14:axisColor rgb="FF000000"/>
            </x14:dataBar>
            <x14:dxf/>
          </x14:cfRule>
          <x14:cfRule type="dataBar" id="{ed268b31-9f12-4fca-a6a3-7799db5fac41}">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51a9554d-6d33-4ae2-8a69-40b5aafa1258}">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6cb1dc3d-6ba0-4a8a-b8b5-a42cb834daba}">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b481c4d8-b80a-4c27-8666-15fb94a7ae5e}">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c8a120d7-edbd-401c-b091-a27253d7dca4}">
            <x14:dataBar minLength="0" maxLength="100" gradient="0">
              <x14:cfvo type="min"/>
              <x14:cfvo type="max"/>
              <x14:negativeFillColor rgb="FFFF0000"/>
              <x14:axisColor rgb="FF000000"/>
            </x14:dataBar>
            <x14:dxf/>
          </x14:cfRule>
          <x14:cfRule type="dataBar" id="{69dbace0-f7b1-4ed8-b93b-a57056040536}">
            <x14:dataBar minLength="0" maxLength="100" gradient="0">
              <x14:cfvo type="min"/>
              <x14:cfvo type="max"/>
              <x14:negativeFillColor rgb="FFFF0000"/>
              <x14:axisColor rgb="FF000000"/>
            </x14:dataBar>
            <x14:dxf/>
          </x14:cfRule>
          <x14:cfRule type="dataBar" id="{53bf181f-c9d8-44f4-bd65-69aeb29eb253}">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36ded782-321e-4a8c-ad22-b77359f13ae8}">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301d0b64-a411-4c68-8284-13e66a21ee97}">
            <x14:dataBar minLength="0" maxLength="100" gradient="0">
              <x14:cfvo type="min"/>
              <x14:cfvo type="max"/>
              <x14:negativeFillColor rgb="FFFF0000"/>
              <x14:axisColor rgb="FF000000"/>
            </x14:dataBar>
            <x14:dxf/>
          </x14:cfRule>
          <x14:cfRule type="dataBar" id="{333d7c0c-968f-4b7d-8a84-19502aef0c77}">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f5e914d7-eb5f-4378-b41b-db541161e89b}">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0ae1b188-6f0b-436d-92dc-877f9de2c30c}">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602d4fb8-39d4-4b31-b1b2-db2599f30656}">
            <x14:dataBar minLength="0" maxLength="100" gradient="0">
              <x14:cfvo type="min"/>
              <x14:cfvo type="max"/>
              <x14:negativeFillColor rgb="FFFF0000"/>
              <x14:axisColor rgb="FF000000"/>
            </x14:dataBar>
            <x14:dxf/>
          </x14:cfRule>
          <x14:cfRule type="dataBar" id="{6c53cbf9-dcfe-4d7a-8fd9-92579dd31972}">
            <x14:dataBar minLength="0" maxLength="100" gradient="0">
              <x14:cfvo type="min"/>
              <x14:cfvo type="max"/>
              <x14:negativeFillColor rgb="FFFF0000"/>
              <x14:axisColor rgb="FF000000"/>
            </x14:dataBar>
            <x14:dxf/>
          </x14:cfRule>
          <x14:cfRule type="dataBar" id="{9d5210e0-7f50-457d-9016-bc67191daab4}">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8ba0bba9-2d68-4ffd-a379-bbba67feab57}">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a352a04d-0010-4525-a332-b90f8e97879d}">
            <x14:dataBar minLength="0" maxLength="100" gradient="0">
              <x14:cfvo type="min"/>
              <x14:cfvo type="max"/>
              <x14:negativeFillColor rgb="FFFF0000"/>
              <x14:axisColor rgb="FF000000"/>
            </x14:dataBar>
            <x14:dxf/>
          </x14:cfRule>
          <x14:cfRule type="dataBar" id="{711dabc4-59cf-41fb-9590-a9897666f56f}">
            <x14:dataBar minLength="0" maxLength="100" gradient="0">
              <x14:cfvo type="min"/>
              <x14:cfvo type="max"/>
              <x14:negativeFillColor rgb="FFFF0000"/>
              <x14:axisColor rgb="FF000000"/>
            </x14:dataBar>
            <x14:dxf/>
          </x14:cfRule>
          <x14:cfRule type="dataBar" id="{5e822200-2cf5-403c-9026-f0105b0dc54b}">
            <x14:dataBar minLength="0" maxLength="100" gradient="0">
              <x14:cfvo type="min"/>
              <x14:cfvo type="max"/>
              <x14:negativeFillColor rgb="FFFF0000"/>
              <x14:axisColor rgb="FF000000"/>
            </x14:dataBar>
            <x14:dxf/>
          </x14:cfRule>
          <x14:cfRule type="dataBar" id="{26f01a53-34db-401d-8bbc-5f4969f81d68}">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c9cdf078-25d0-4029-869b-080f8b13f34b}">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7105d4f3-9b5d-493b-b02c-d8d78ce572c5}">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f7471250-2899-4673-adec-35d29899072b}">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f34a4a89-211e-4b0d-99b3-1c151805285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8e9ff8c-ef85-4abc-a9c7-404951e272e2}">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0a26edb7-14fe-4d88-b296-040dfba57f6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96edbab-b182-48be-8a52-463c7bb855b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47ef913-cb1b-4137-802d-d14466e2fd1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b5c7fb8e-f0e6-48cc-b29c-5017feda919b}">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e50eef8e-8c64-4875-879a-be282371bf97}">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d5a84f50-5a06-469a-bd14-2381df152a0f}">
            <x14:dataBar minLength="0" maxLength="100" gradient="0">
              <x14:cfvo type="min"/>
              <x14:cfvo type="max"/>
              <x14:negativeFillColor rgb="FFFF0000"/>
              <x14:axisColor rgb="FF000000"/>
            </x14:dataBar>
            <x14:dxf/>
          </x14:cfRule>
          <x14:cfRule type="dataBar" id="{bfb78eeb-ff2c-4095-842b-66ed6733530d}">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467d1dbb-cc62-4cc1-a279-75b2112207ad}">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e76ff4e4-a879-4c28-9241-d6ebfaa2c384}">
            <x14:dataBar minLength="0" maxLength="100" gradient="0">
              <x14:cfvo type="min"/>
              <x14:cfvo type="max"/>
              <x14:negativeFillColor rgb="FFFF0000"/>
              <x14:axisColor rgb="FF000000"/>
            </x14:dataBar>
            <x14:dxf/>
          </x14:cfRule>
          <x14:cfRule type="dataBar" id="{461ffb3c-508a-4acb-a81a-6bd39fb66f87}">
            <x14:dataBar minLength="0" maxLength="100" gradient="0">
              <x14:cfvo type="min"/>
              <x14:cfvo type="max"/>
              <x14:negativeFillColor rgb="FFFF0000"/>
              <x14:axisColor rgb="FF000000"/>
            </x14:dataBar>
            <x14:dxf/>
          </x14:cfRule>
          <x14:cfRule type="dataBar" id="{08ad2d44-925d-49dc-b64b-127fc3a8add3}">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38cd5ba9-9dd7-4fa2-be0c-413726601ec9}">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6b2f353d-c092-49da-9f7a-9c8d4629424a}">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2fd88591-04ff-4fbf-a2d2-c42250efefca}">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cf9f1251-a506-4e68-baea-9ce32d497046}">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db4f791-d814-441d-aa15-a42bc14c73e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4ad006c2-3187-487c-9211-9350d1a07a4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854ec6a-7b7c-4037-af2a-169dddb72c6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1965459-29d2-40f3-a649-0ef7082d4705}">
            <x14:dataBar minLength="0" maxLength="100" gradient="0">
              <x14:cfvo type="min"/>
              <x14:cfvo type="max"/>
              <x14:negativeFillColor rgb="FFFF0000"/>
              <x14:axisColor rgb="FF000000"/>
            </x14:dataBar>
            <x14:dxf/>
          </x14:cfRule>
          <x14:cfRule type="dataBar" id="{6db801b6-fa9a-4f40-92ce-7e472bac691c}">
            <x14:dataBar minLength="0" maxLength="100" gradient="0">
              <x14:cfvo type="min"/>
              <x14:cfvo type="max"/>
              <x14:negativeFillColor rgb="FFFF0000"/>
              <x14:axisColor rgb="FF000000"/>
            </x14:dataBar>
            <x14:dxf/>
          </x14:cfRule>
          <xm:sqref>T11:V25</xm:sqref>
        </x14:conditionalFormatting>
        <x14:conditionalFormatting xmlns:xm="http://schemas.microsoft.com/office/excel/2006/main">
          <x14:cfRule type="dataBar" id="{9b6da994-bb78-4fe4-8b1b-02bb9bdae2ac}">
            <x14:dataBar minLength="0" maxLength="100" gradient="0">
              <x14:cfvo type="min"/>
              <x14:cfvo type="max"/>
              <x14:negativeFillColor rgb="FFFF0000"/>
              <x14:axisColor rgb="FF000000"/>
            </x14:dataBar>
            <x14:dxf/>
          </x14:cfRule>
          <xm:sqref>T11:V25</xm:sqref>
        </x14:conditionalFormatting>
        <x14:conditionalFormatting xmlns:xm="http://schemas.microsoft.com/office/excel/2006/main">
          <x14:cfRule type="dataBar" id="{98f48c9a-e1b2-405e-ae6d-95cdbd50c9f1}">
            <x14:dataBar minLength="0" maxLength="100" gradient="0">
              <x14:cfvo type="min"/>
              <x14:cfvo type="max"/>
              <x14:negativeFillColor rgb="FFFF0000"/>
              <x14:axisColor rgb="FF000000"/>
            </x14:dataBar>
            <x14:dxf/>
          </x14:cfRule>
          <x14:cfRule type="dataBar" id="{e5df1522-db14-4430-a8d6-249ef591c675}">
            <x14:dataBar minLength="0" maxLength="100" gradient="0">
              <x14:cfvo type="min"/>
              <x14:cfvo type="max"/>
              <x14:negativeFillColor rgb="FFFF0000"/>
              <x14:axisColor rgb="FF000000"/>
            </x14:dataBar>
            <x14:dxf/>
          </x14:cfRule>
          <x14:cfRule type="dataBar" id="{bcebe9a3-d918-40ad-a402-afe659966173}">
            <x14:dataBar minLength="0" maxLength="100" gradient="0">
              <x14:cfvo type="min"/>
              <x14:cfvo type="max"/>
              <x14:negativeFillColor rgb="FFFF0000"/>
              <x14:axisColor rgb="FF000000"/>
            </x14:dataBar>
            <x14:dxf/>
          </x14:cfRule>
          <xm:sqref>T11:V25</xm:sqref>
        </x14:conditionalFormatting>
        <x14:conditionalFormatting xmlns:xm="http://schemas.microsoft.com/office/excel/2006/main">
          <x14:cfRule type="dataBar" id="{35c4a5f2-f74f-4f8b-af49-605bbe4395cb}">
            <x14:dataBar minLength="0" maxLength="100" gradient="0">
              <x14:cfvo type="min"/>
              <x14:cfvo type="max"/>
              <x14:negativeFillColor rgb="FFFF0000"/>
              <x14:axisColor rgb="FF000000"/>
            </x14:dataBar>
            <x14:dxf/>
          </x14:cfRule>
          <xm:sqref>T11:V25</xm:sqref>
        </x14:conditionalFormatting>
        <x14:conditionalFormatting xmlns:xm="http://schemas.microsoft.com/office/excel/2006/main">
          <x14:cfRule type="dataBar" id="{1ab24929-a0fb-461c-9ff9-c5c7e6439286}">
            <x14:dataBar minLength="0" maxLength="100" gradient="0">
              <x14:cfvo type="min"/>
              <x14:cfvo type="max"/>
              <x14:negativeFillColor rgb="FFFF0000"/>
              <x14:axisColor rgb="FF000000"/>
            </x14:dataBar>
            <x14:dxf/>
          </x14:cfRule>
          <xm:sqref>T8</xm:sqref>
        </x14:conditionalFormatting>
        <x14:conditionalFormatting xmlns:xm="http://schemas.microsoft.com/office/excel/2006/main">
          <x14:cfRule type="dataBar" id="{c551b190-00de-4dc4-ab3f-cd20a1607a95}">
            <x14:dataBar minLength="0" maxLength="100" gradient="0">
              <x14:cfvo type="min"/>
              <x14:cfvo type="max"/>
              <x14:negativeFillColor rgb="FFFF0000"/>
              <x14:axisColor rgb="FF000000"/>
            </x14:dataBar>
            <x14:dxf/>
          </x14:cfRule>
          <xm:sqref>T8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40"/>
  <sheetViews>
    <sheetView workbookViewId="0" topLeftCell="B2">
      <selection activeCell="I12" sqref="I12"/>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4"/>
    </row>
    <row r="2" spans="2:8" ht="15.75">
      <c r="B2" s="303" t="s">
        <v>142</v>
      </c>
      <c r="C2" s="303"/>
      <c r="D2" s="303"/>
      <c r="E2" s="303"/>
      <c r="F2" s="303"/>
      <c r="G2" s="303"/>
      <c r="H2" s="303"/>
    </row>
    <row r="3" spans="2:8" ht="15.75">
      <c r="B3" s="300" t="s">
        <v>143</v>
      </c>
      <c r="C3" s="300"/>
      <c r="D3" s="300"/>
      <c r="E3" s="300"/>
      <c r="F3" s="300"/>
      <c r="G3" s="300"/>
      <c r="H3" s="300"/>
    </row>
    <row r="4" spans="2:5" ht="15.75">
      <c r="B4" s="41"/>
      <c r="C4" s="10"/>
      <c r="D4" s="10"/>
      <c r="E4" s="59"/>
    </row>
    <row r="5" spans="1:8" ht="15" customHeight="1">
      <c r="A5" s="298" t="s">
        <v>35</v>
      </c>
      <c r="B5" s="299"/>
      <c r="C5" s="337" t="s">
        <v>182</v>
      </c>
      <c r="D5" s="338"/>
      <c r="E5" s="339" t="s">
        <v>178</v>
      </c>
      <c r="F5" s="340" t="s">
        <v>173</v>
      </c>
      <c r="G5" s="341"/>
      <c r="H5" s="340" t="s">
        <v>178</v>
      </c>
    </row>
    <row r="6" spans="1:8" ht="28.5" customHeight="1">
      <c r="A6" s="298"/>
      <c r="B6" s="299"/>
      <c r="C6" s="337"/>
      <c r="D6" s="338"/>
      <c r="E6" s="339"/>
      <c r="F6" s="340"/>
      <c r="G6" s="341"/>
      <c r="H6" s="340"/>
    </row>
    <row r="7" spans="1:8" ht="15">
      <c r="A7" s="77" t="s">
        <v>251</v>
      </c>
      <c r="B7" s="77"/>
      <c r="C7" s="192">
        <v>2016</v>
      </c>
      <c r="D7" s="150">
        <v>2017</v>
      </c>
      <c r="E7" s="180" t="s">
        <v>260</v>
      </c>
      <c r="F7" s="192">
        <v>2016</v>
      </c>
      <c r="G7" s="150">
        <v>2017</v>
      </c>
      <c r="H7" s="180" t="s">
        <v>260</v>
      </c>
    </row>
    <row r="8" spans="1:8" ht="15.75" thickBot="1">
      <c r="A8" s="296" t="s">
        <v>78</v>
      </c>
      <c r="B8" s="296"/>
      <c r="C8" s="296"/>
      <c r="D8" s="296"/>
      <c r="E8" s="296"/>
      <c r="F8" s="296"/>
      <c r="G8" s="296"/>
      <c r="H8" s="296"/>
    </row>
    <row r="9" spans="1:12" ht="25.5" customHeight="1" thickTop="1">
      <c r="A9" s="156" t="s">
        <v>20</v>
      </c>
      <c r="B9" s="152" t="s">
        <v>127</v>
      </c>
      <c r="C9" s="181">
        <v>5756</v>
      </c>
      <c r="D9" s="170">
        <v>4342</v>
      </c>
      <c r="E9" s="183">
        <v>-24.56567060458652</v>
      </c>
      <c r="F9" s="183">
        <v>23319.86</v>
      </c>
      <c r="G9" s="183">
        <v>23677.71</v>
      </c>
      <c r="H9" s="75">
        <v>1.5345289379953333</v>
      </c>
      <c r="I9" s="136"/>
      <c r="J9" s="2"/>
      <c r="L9" s="117"/>
    </row>
    <row r="10" spans="1:12" ht="15" customHeight="1">
      <c r="A10" s="157"/>
      <c r="B10" s="153" t="s">
        <v>128</v>
      </c>
      <c r="C10" s="182">
        <v>5732</v>
      </c>
      <c r="D10" s="172">
        <v>4308</v>
      </c>
      <c r="E10" s="184">
        <v>-24.84298674110258</v>
      </c>
      <c r="F10" s="184">
        <v>14787.650000000001</v>
      </c>
      <c r="G10" s="184">
        <v>10231.35</v>
      </c>
      <c r="H10" s="190">
        <v>-30.811521776617656</v>
      </c>
      <c r="I10" s="136"/>
      <c r="J10" s="2"/>
      <c r="L10" s="117"/>
    </row>
    <row r="11" spans="1:12" ht="15" customHeight="1">
      <c r="A11" s="158"/>
      <c r="B11" s="154" t="s">
        <v>133</v>
      </c>
      <c r="C11" s="182">
        <v>24</v>
      </c>
      <c r="D11" s="172">
        <v>34</v>
      </c>
      <c r="E11" s="184">
        <v>41.66666666666667</v>
      </c>
      <c r="F11" s="184">
        <v>8532.21</v>
      </c>
      <c r="G11" s="184">
        <v>13446.36</v>
      </c>
      <c r="H11" s="190">
        <v>57.59527719078646</v>
      </c>
      <c r="I11" s="136"/>
      <c r="J11" s="2"/>
      <c r="L11" s="117"/>
    </row>
    <row r="12" spans="1:15" ht="23.25" customHeight="1">
      <c r="A12" s="157" t="s">
        <v>21</v>
      </c>
      <c r="B12" s="153" t="s">
        <v>134</v>
      </c>
      <c r="C12" s="170">
        <v>1839</v>
      </c>
      <c r="D12" s="170">
        <v>1241</v>
      </c>
      <c r="E12" s="75">
        <v>-32.51767264817836</v>
      </c>
      <c r="F12" s="75">
        <v>3973.7</v>
      </c>
      <c r="G12" s="75">
        <v>2627.72</v>
      </c>
      <c r="H12" s="75">
        <v>-33.87220977929889</v>
      </c>
      <c r="I12" s="136"/>
      <c r="J12" s="2"/>
      <c r="K12" s="188"/>
      <c r="L12" s="117"/>
      <c r="M12" s="194"/>
      <c r="N12" s="194"/>
      <c r="O12" s="194"/>
    </row>
    <row r="13" spans="1:15" ht="15" customHeight="1">
      <c r="A13" s="157"/>
      <c r="B13" s="153" t="s">
        <v>128</v>
      </c>
      <c r="C13" s="182">
        <v>1831</v>
      </c>
      <c r="D13" s="172">
        <v>1235</v>
      </c>
      <c r="E13" s="190">
        <v>-32.55051884216275</v>
      </c>
      <c r="F13" s="190">
        <v>3495.8</v>
      </c>
      <c r="G13" s="190">
        <v>2378.8199999999997</v>
      </c>
      <c r="H13" s="190">
        <v>-31.95205675381888</v>
      </c>
      <c r="I13" s="136"/>
      <c r="J13" s="2"/>
      <c r="L13" s="117"/>
      <c r="M13" s="87"/>
      <c r="N13" s="87"/>
      <c r="O13" s="87"/>
    </row>
    <row r="14" spans="1:15" ht="15" customHeight="1">
      <c r="A14" s="158"/>
      <c r="B14" s="154" t="s">
        <v>135</v>
      </c>
      <c r="C14" s="182">
        <v>8</v>
      </c>
      <c r="D14" s="172">
        <v>6</v>
      </c>
      <c r="E14" s="184">
        <v>-25</v>
      </c>
      <c r="F14" s="190">
        <v>477.90000000000003</v>
      </c>
      <c r="G14" s="190">
        <v>248.9</v>
      </c>
      <c r="H14" s="190">
        <v>-47.917974471646794</v>
      </c>
      <c r="I14" s="136"/>
      <c r="J14" s="269"/>
      <c r="K14" s="269"/>
      <c r="L14" s="117"/>
      <c r="M14" s="87"/>
      <c r="N14" s="87"/>
      <c r="O14" s="87"/>
    </row>
    <row r="15" spans="1:15" ht="25.5" customHeight="1">
      <c r="A15" s="157" t="s">
        <v>22</v>
      </c>
      <c r="B15" s="217" t="s">
        <v>159</v>
      </c>
      <c r="C15" s="170">
        <v>877</v>
      </c>
      <c r="D15" s="170">
        <v>664</v>
      </c>
      <c r="E15" s="75">
        <v>-24.287343215507413</v>
      </c>
      <c r="F15" s="75">
        <v>1882.6209301</v>
      </c>
      <c r="G15" s="75">
        <v>1453.86989164</v>
      </c>
      <c r="H15" s="75">
        <v>-22.774156581655856</v>
      </c>
      <c r="I15" s="136"/>
      <c r="J15" s="2"/>
      <c r="L15" s="117"/>
      <c r="M15" s="133"/>
      <c r="N15" s="133"/>
      <c r="O15" s="87"/>
    </row>
    <row r="16" spans="1:15" ht="15" customHeight="1">
      <c r="A16" s="157"/>
      <c r="B16" s="153" t="s">
        <v>128</v>
      </c>
      <c r="C16" s="182">
        <v>877</v>
      </c>
      <c r="D16" s="172">
        <v>664</v>
      </c>
      <c r="E16" s="184">
        <v>-24.287343215507413</v>
      </c>
      <c r="F16" s="184">
        <v>1882.6209301</v>
      </c>
      <c r="G16" s="184">
        <v>1453.86989164</v>
      </c>
      <c r="H16" s="190">
        <v>-22.774156581655856</v>
      </c>
      <c r="I16" s="136"/>
      <c r="J16" s="2"/>
      <c r="K16" s="270"/>
      <c r="L16" s="117"/>
      <c r="M16" s="87"/>
      <c r="N16" s="87"/>
      <c r="O16" s="87"/>
    </row>
    <row r="17" spans="1:15" ht="15" customHeight="1">
      <c r="A17" s="158"/>
      <c r="B17" s="154" t="s">
        <v>135</v>
      </c>
      <c r="C17" s="182">
        <v>0</v>
      </c>
      <c r="D17" s="172">
        <v>0</v>
      </c>
      <c r="E17" s="190" t="s">
        <v>189</v>
      </c>
      <c r="F17" s="190" t="s">
        <v>189</v>
      </c>
      <c r="G17" s="190" t="s">
        <v>189</v>
      </c>
      <c r="H17" s="190" t="s">
        <v>189</v>
      </c>
      <c r="I17" s="136"/>
      <c r="J17" s="2"/>
      <c r="L17" s="117"/>
      <c r="M17" s="87"/>
      <c r="N17" s="87"/>
      <c r="O17" s="87"/>
    </row>
    <row r="18" spans="1:15" ht="25.5" customHeight="1">
      <c r="A18" s="157" t="s">
        <v>23</v>
      </c>
      <c r="B18" s="153" t="s">
        <v>131</v>
      </c>
      <c r="C18" s="170">
        <v>11</v>
      </c>
      <c r="D18" s="170">
        <v>14</v>
      </c>
      <c r="E18" s="185">
        <v>27.27272727272727</v>
      </c>
      <c r="F18" s="75">
        <v>37.42</v>
      </c>
      <c r="G18" s="75">
        <v>60.239999999999995</v>
      </c>
      <c r="H18" s="75">
        <v>60.98343132014963</v>
      </c>
      <c r="I18" s="136"/>
      <c r="J18" s="269"/>
      <c r="L18" s="117"/>
      <c r="M18" s="195"/>
      <c r="N18" s="194"/>
      <c r="O18" s="195"/>
    </row>
    <row r="19" spans="1:15" ht="15" customHeight="1">
      <c r="A19" s="157"/>
      <c r="B19" s="153" t="s">
        <v>128</v>
      </c>
      <c r="C19" s="182">
        <v>11</v>
      </c>
      <c r="D19" s="172">
        <v>13</v>
      </c>
      <c r="E19" s="184">
        <v>18.181818181818183</v>
      </c>
      <c r="F19" s="190">
        <v>37.42</v>
      </c>
      <c r="G19" s="190">
        <v>30.24</v>
      </c>
      <c r="H19" s="190">
        <v>-19.187600213789423</v>
      </c>
      <c r="I19" s="136"/>
      <c r="J19" s="2"/>
      <c r="L19" s="117"/>
      <c r="M19" s="87"/>
      <c r="N19" s="87"/>
      <c r="O19" s="87"/>
    </row>
    <row r="20" spans="1:15" ht="15" customHeight="1">
      <c r="A20" s="158"/>
      <c r="B20" s="154" t="s">
        <v>135</v>
      </c>
      <c r="C20" s="182">
        <v>0</v>
      </c>
      <c r="D20" s="172">
        <v>1</v>
      </c>
      <c r="E20" s="184">
        <v>100</v>
      </c>
      <c r="F20" s="190" t="s">
        <v>189</v>
      </c>
      <c r="G20" s="190">
        <v>30</v>
      </c>
      <c r="H20" s="190">
        <v>100</v>
      </c>
      <c r="I20" s="136"/>
      <c r="J20" s="2"/>
      <c r="K20" s="188"/>
      <c r="L20" s="117"/>
      <c r="M20" s="133"/>
      <c r="N20" s="87"/>
      <c r="O20" s="87"/>
    </row>
    <row r="21" spans="1:12" ht="27.75" customHeight="1">
      <c r="A21" s="157" t="s">
        <v>24</v>
      </c>
      <c r="B21" s="153" t="s">
        <v>255</v>
      </c>
      <c r="C21" s="170">
        <v>4416</v>
      </c>
      <c r="D21" s="170">
        <v>6308</v>
      </c>
      <c r="E21" s="75">
        <v>42.844202898550726</v>
      </c>
      <c r="F21" s="75">
        <v>12030.260540000001</v>
      </c>
      <c r="G21" s="75">
        <v>14470.7980047</v>
      </c>
      <c r="H21" s="185">
        <v>20.286655110962364</v>
      </c>
      <c r="I21" s="136"/>
      <c r="J21" s="2"/>
      <c r="L21" s="117"/>
    </row>
    <row r="22" spans="1:12" ht="15" customHeight="1">
      <c r="A22" s="157"/>
      <c r="B22" s="153" t="s">
        <v>128</v>
      </c>
      <c r="C22" s="182">
        <v>4401</v>
      </c>
      <c r="D22" s="172">
        <v>6296</v>
      </c>
      <c r="E22" s="190">
        <v>43.058395819132016</v>
      </c>
      <c r="F22" s="190">
        <v>11247.585540000002</v>
      </c>
      <c r="G22" s="190">
        <v>13799.518004700001</v>
      </c>
      <c r="H22" s="190">
        <v>22.688713552117594</v>
      </c>
      <c r="I22" s="136"/>
      <c r="J22" s="2"/>
      <c r="L22" s="117"/>
    </row>
    <row r="23" spans="1:12" ht="15" customHeight="1">
      <c r="A23" s="158"/>
      <c r="B23" s="153" t="s">
        <v>129</v>
      </c>
      <c r="C23" s="182">
        <v>15</v>
      </c>
      <c r="D23" s="172">
        <v>12</v>
      </c>
      <c r="E23" s="184">
        <v>-20</v>
      </c>
      <c r="F23" s="190">
        <v>782.675</v>
      </c>
      <c r="G23" s="190">
        <v>671.28</v>
      </c>
      <c r="H23" s="184">
        <v>-14.232599738077745</v>
      </c>
      <c r="I23" s="136"/>
      <c r="J23" s="2"/>
      <c r="L23" s="117"/>
    </row>
    <row r="24" spans="3:7" ht="15">
      <c r="C24" s="117"/>
      <c r="D24" s="117"/>
      <c r="F24" s="117"/>
      <c r="G24" s="117"/>
    </row>
    <row r="25" spans="3:12" ht="15">
      <c r="C25" s="117"/>
      <c r="D25" s="117"/>
      <c r="F25" s="117"/>
      <c r="J25" s="188"/>
      <c r="K25" s="188"/>
      <c r="L25" s="188"/>
    </row>
    <row r="26" spans="4:10" ht="15">
      <c r="D26" s="2"/>
      <c r="I26" s="136"/>
      <c r="J26" s="2"/>
    </row>
    <row r="27" spans="3:12" ht="15">
      <c r="C27" s="2"/>
      <c r="D27" s="2"/>
      <c r="I27" s="136"/>
      <c r="J27" s="140"/>
      <c r="K27" s="140"/>
      <c r="L27" s="136"/>
    </row>
    <row r="28" spans="9:12" ht="15">
      <c r="I28" s="136"/>
      <c r="L28" s="136"/>
    </row>
    <row r="29" spans="9:12" ht="15">
      <c r="I29" s="136"/>
      <c r="L29" s="2"/>
    </row>
    <row r="30" spans="9:12" ht="15">
      <c r="I30" s="136"/>
      <c r="L30" s="136"/>
    </row>
    <row r="31" ht="15">
      <c r="I31" s="136"/>
    </row>
    <row r="32" ht="15">
      <c r="I32" s="136"/>
    </row>
    <row r="33" ht="15">
      <c r="I33" s="136"/>
    </row>
    <row r="34" ht="15">
      <c r="I34" s="136"/>
    </row>
    <row r="35" ht="15">
      <c r="I35" s="136"/>
    </row>
    <row r="36" ht="15">
      <c r="I36" s="136"/>
    </row>
    <row r="37" ht="15">
      <c r="I37" s="136"/>
    </row>
    <row r="38" ht="15">
      <c r="I38" s="136"/>
    </row>
    <row r="39" ht="15">
      <c r="I39" s="136"/>
    </row>
    <row r="40" ht="15">
      <c r="I40" s="136"/>
    </row>
  </sheetData>
  <sheetProtection/>
  <mergeCells count="8">
    <mergeCell ref="A8:H8"/>
    <mergeCell ref="B2:H2"/>
    <mergeCell ref="B3:H3"/>
    <mergeCell ref="A5:B6"/>
    <mergeCell ref="C5:D6"/>
    <mergeCell ref="E5:E6"/>
    <mergeCell ref="F5:G6"/>
    <mergeCell ref="H5:H6"/>
  </mergeCells>
  <conditionalFormatting sqref="B9:B14 B16:B18 B21:B23">
    <cfRule type="dataBar" priority="116" dxfId="0">
      <dataBar>
        <cfvo type="min"/>
        <cfvo type="max"/>
        <color rgb="FF63C384"/>
      </dataBar>
      <extLst>
        <ext xmlns:x14="http://schemas.microsoft.com/office/spreadsheetml/2009/9/main" uri="{B025F937-C7B1-47D3-B67F-A62EFF666E3E}">
          <x14:id>{85ae58ff-4774-4d6c-a9c8-5efb7f4604ef}</x14:id>
        </ext>
      </extLst>
    </cfRule>
  </conditionalFormatting>
  <conditionalFormatting sqref="B19:B20">
    <cfRule type="dataBar" priority="115" dxfId="0">
      <dataBar>
        <cfvo type="min"/>
        <cfvo type="max"/>
        <color rgb="FF63C384"/>
      </dataBar>
      <extLst>
        <ext xmlns:x14="http://schemas.microsoft.com/office/spreadsheetml/2009/9/main" uri="{B025F937-C7B1-47D3-B67F-A62EFF666E3E}">
          <x14:id>{96479a60-c787-492e-914b-33f648df5b99}</x14:id>
        </ext>
      </extLst>
    </cfRule>
  </conditionalFormatting>
  <conditionalFormatting sqref="C9:E23">
    <cfRule type="dataBar" priority="112" dxfId="0">
      <dataBar>
        <cfvo type="min"/>
        <cfvo type="max"/>
        <color theme="1" tint="0.34999001026153564"/>
      </dataBar>
      <extLst>
        <ext xmlns:x14="http://schemas.microsoft.com/office/spreadsheetml/2009/9/main" uri="{B025F937-C7B1-47D3-B67F-A62EFF666E3E}">
          <x14:id>{de7ac520-9dfa-4cc7-a8dd-4450cf89c80f}</x14:id>
        </ext>
      </extLst>
    </cfRule>
    <cfRule type="dataBar" priority="113" dxfId="0">
      <dataBar>
        <cfvo type="min"/>
        <cfvo type="max"/>
        <color theme="1" tint="0.34999001026153564"/>
      </dataBar>
      <extLst>
        <ext xmlns:x14="http://schemas.microsoft.com/office/spreadsheetml/2009/9/main" uri="{B025F937-C7B1-47D3-B67F-A62EFF666E3E}">
          <x14:id>{8a6e5d54-ec4c-4ce5-bfa3-2d614df36ec8}</x14:id>
        </ext>
      </extLst>
    </cfRule>
    <cfRule type="dataBar" priority="114" dxfId="0">
      <dataBar>
        <cfvo type="min"/>
        <cfvo type="max"/>
        <color theme="1" tint="0.34999001026153564"/>
      </dataBar>
      <extLst>
        <ext xmlns:x14="http://schemas.microsoft.com/office/spreadsheetml/2009/9/main" uri="{B025F937-C7B1-47D3-B67F-A62EFF666E3E}">
          <x14:id>{080c91ce-c6b9-4405-b834-984c45d01740}</x14:id>
        </ext>
      </extLst>
    </cfRule>
  </conditionalFormatting>
  <conditionalFormatting sqref="C9:D23">
    <cfRule type="dataBar" priority="111" dxfId="0">
      <dataBar>
        <cfvo type="min"/>
        <cfvo type="max"/>
        <color rgb="FF63C384"/>
      </dataBar>
      <extLst>
        <ext xmlns:x14="http://schemas.microsoft.com/office/spreadsheetml/2009/9/main" uri="{B025F937-C7B1-47D3-B67F-A62EFF666E3E}">
          <x14:id>{4a774e5b-9688-401c-b412-91900f3d9622}</x14:id>
        </ext>
      </extLst>
    </cfRule>
  </conditionalFormatting>
  <conditionalFormatting sqref="C19:D20">
    <cfRule type="dataBar" priority="110" dxfId="0">
      <dataBar>
        <cfvo type="min"/>
        <cfvo type="max"/>
        <color rgb="FF63C384"/>
      </dataBar>
      <extLst>
        <ext xmlns:x14="http://schemas.microsoft.com/office/spreadsheetml/2009/9/main" uri="{B025F937-C7B1-47D3-B67F-A62EFF666E3E}">
          <x14:id>{744528a4-c2cf-44cd-8274-e759332f8699}</x14:id>
        </ext>
      </extLst>
    </cfRule>
  </conditionalFormatting>
  <conditionalFormatting sqref="C9:D18 D19:D20 C21:D23">
    <cfRule type="dataBar" priority="109" dxfId="0">
      <dataBar>
        <cfvo type="min"/>
        <cfvo type="max"/>
        <color rgb="FF63C384"/>
      </dataBar>
      <extLst>
        <ext xmlns:x14="http://schemas.microsoft.com/office/spreadsheetml/2009/9/main" uri="{B025F937-C7B1-47D3-B67F-A62EFF666E3E}">
          <x14:id>{179e6edf-b494-44dd-b123-4a36078e5218}</x14:id>
        </ext>
      </extLst>
    </cfRule>
  </conditionalFormatting>
  <conditionalFormatting sqref="C9:D23">
    <cfRule type="dataBar" priority="107" dxfId="0">
      <dataBar>
        <cfvo type="min"/>
        <cfvo type="max"/>
        <color theme="0" tint="-0.4999699890613556"/>
      </dataBar>
      <extLst>
        <ext xmlns:x14="http://schemas.microsoft.com/office/spreadsheetml/2009/9/main" uri="{B025F937-C7B1-47D3-B67F-A62EFF666E3E}">
          <x14:id>{7431dc06-7916-4f0d-a1ee-8e584d1427d6}</x14:id>
        </ext>
      </extLst>
    </cfRule>
    <cfRule type="dataBar" priority="108" dxfId="0">
      <dataBar>
        <cfvo type="min"/>
        <cfvo type="max"/>
        <color theme="1" tint="0.34999001026153564"/>
      </dataBar>
      <extLst>
        <ext xmlns:x14="http://schemas.microsoft.com/office/spreadsheetml/2009/9/main" uri="{B025F937-C7B1-47D3-B67F-A62EFF666E3E}">
          <x14:id>{0e70a0c0-b96d-4f25-8ff2-1cdb23b684ef}</x14:id>
        </ext>
      </extLst>
    </cfRule>
  </conditionalFormatting>
  <conditionalFormatting sqref="E9:E23">
    <cfRule type="dataBar" priority="106" dxfId="0">
      <dataBar>
        <cfvo type="min"/>
        <cfvo type="max"/>
        <color theme="1" tint="0.34999001026153564"/>
      </dataBar>
      <extLst>
        <ext xmlns:x14="http://schemas.microsoft.com/office/spreadsheetml/2009/9/main" uri="{B025F937-C7B1-47D3-B67F-A62EFF666E3E}">
          <x14:id>{f6f6b60a-a31f-4b73-8e0f-e899814a67c0}</x14:id>
        </ext>
      </extLst>
    </cfRule>
  </conditionalFormatting>
  <conditionalFormatting sqref="C9:E23">
    <cfRule type="dataBar" priority="105" dxfId="0">
      <dataBar>
        <cfvo type="min"/>
        <cfvo type="max"/>
        <color rgb="FF63C384"/>
      </dataBar>
      <extLst>
        <ext xmlns:x14="http://schemas.microsoft.com/office/spreadsheetml/2009/9/main" uri="{B025F937-C7B1-47D3-B67F-A62EFF666E3E}">
          <x14:id>{2c4c3a78-6266-4de1-9065-d4f855d3ff38}</x14:id>
        </ext>
      </extLst>
    </cfRule>
  </conditionalFormatting>
  <conditionalFormatting sqref="C19:E20">
    <cfRule type="dataBar" priority="104" dxfId="0">
      <dataBar>
        <cfvo type="min"/>
        <cfvo type="max"/>
        <color rgb="FF63C384"/>
      </dataBar>
      <extLst>
        <ext xmlns:x14="http://schemas.microsoft.com/office/spreadsheetml/2009/9/main" uri="{B025F937-C7B1-47D3-B67F-A62EFF666E3E}">
          <x14:id>{b340e753-5a2b-4b54-a58a-ff6fd92b16d3}</x14:id>
        </ext>
      </extLst>
    </cfRule>
  </conditionalFormatting>
  <conditionalFormatting sqref="C9:C18 C21:C23 D9:E23">
    <cfRule type="dataBar" priority="103" dxfId="0">
      <dataBar>
        <cfvo type="min"/>
        <cfvo type="max"/>
        <color rgb="FF63C384"/>
      </dataBar>
      <extLst>
        <ext xmlns:x14="http://schemas.microsoft.com/office/spreadsheetml/2009/9/main" uri="{B025F937-C7B1-47D3-B67F-A62EFF666E3E}">
          <x14:id>{bee78e9f-96ee-40ae-8702-8414b75f73e7}</x14:id>
        </ext>
      </extLst>
    </cfRule>
  </conditionalFormatting>
  <conditionalFormatting sqref="C9:E23">
    <cfRule type="dataBar" priority="101" dxfId="0">
      <dataBar>
        <cfvo type="min"/>
        <cfvo type="max"/>
        <color theme="0" tint="-0.4999699890613556"/>
      </dataBar>
      <extLst>
        <ext xmlns:x14="http://schemas.microsoft.com/office/spreadsheetml/2009/9/main" uri="{B025F937-C7B1-47D3-B67F-A62EFF666E3E}">
          <x14:id>{5bd89643-ad24-4112-9af7-8a47f68f4775}</x14:id>
        </ext>
      </extLst>
    </cfRule>
    <cfRule type="dataBar" priority="102" dxfId="0">
      <dataBar>
        <cfvo type="min"/>
        <cfvo type="max"/>
        <color theme="1" tint="0.34999001026153564"/>
      </dataBar>
      <extLst>
        <ext xmlns:x14="http://schemas.microsoft.com/office/spreadsheetml/2009/9/main" uri="{B025F937-C7B1-47D3-B67F-A62EFF666E3E}">
          <x14:id>{0d398de7-7f91-47a0-9c35-84203f9192f4}</x14:id>
        </ext>
      </extLst>
    </cfRule>
  </conditionalFormatting>
  <conditionalFormatting sqref="B9:B14 B16:B23">
    <cfRule type="dataBar" priority="100" dxfId="0">
      <dataBar>
        <cfvo type="min"/>
        <cfvo type="max"/>
        <color rgb="FF63C384"/>
      </dataBar>
      <extLst>
        <ext xmlns:x14="http://schemas.microsoft.com/office/spreadsheetml/2009/9/main" uri="{B025F937-C7B1-47D3-B67F-A62EFF666E3E}">
          <x14:id>{e8fc4e73-4c25-4f07-bcce-6d1bbfbeac8b}</x14:id>
        </ext>
      </extLst>
    </cfRule>
  </conditionalFormatting>
  <conditionalFormatting sqref="B10:B11">
    <cfRule type="dataBar" priority="99" dxfId="0">
      <dataBar>
        <cfvo type="min"/>
        <cfvo type="max"/>
        <color rgb="FF63C384"/>
      </dataBar>
      <extLst>
        <ext xmlns:x14="http://schemas.microsoft.com/office/spreadsheetml/2009/9/main" uri="{B025F937-C7B1-47D3-B67F-A62EFF666E3E}">
          <x14:id>{a544fc01-2c8f-42f8-92bc-959bd1f3e1f6}</x14:id>
        </ext>
      </extLst>
    </cfRule>
  </conditionalFormatting>
  <conditionalFormatting sqref="B13:B14">
    <cfRule type="dataBar" priority="98" dxfId="0">
      <dataBar>
        <cfvo type="min"/>
        <cfvo type="max"/>
        <color rgb="FF63C384"/>
      </dataBar>
      <extLst>
        <ext xmlns:x14="http://schemas.microsoft.com/office/spreadsheetml/2009/9/main" uri="{B025F937-C7B1-47D3-B67F-A62EFF666E3E}">
          <x14:id>{a22d5d4c-6894-4f3f-b661-55b14c8a176d}</x14:id>
        </ext>
      </extLst>
    </cfRule>
  </conditionalFormatting>
  <conditionalFormatting sqref="B16:B17">
    <cfRule type="dataBar" priority="97" dxfId="0">
      <dataBar>
        <cfvo type="min"/>
        <cfvo type="max"/>
        <color rgb="FF63C384"/>
      </dataBar>
      <extLst>
        <ext xmlns:x14="http://schemas.microsoft.com/office/spreadsheetml/2009/9/main" uri="{B025F937-C7B1-47D3-B67F-A62EFF666E3E}">
          <x14:id>{44e700c4-b75e-418a-a10d-bfa2f71d2f1b}</x14:id>
        </ext>
      </extLst>
    </cfRule>
  </conditionalFormatting>
  <conditionalFormatting sqref="B22:B23">
    <cfRule type="dataBar" priority="96" dxfId="0">
      <dataBar>
        <cfvo type="min"/>
        <cfvo type="max"/>
        <color rgb="FF63C384"/>
      </dataBar>
      <extLst>
        <ext xmlns:x14="http://schemas.microsoft.com/office/spreadsheetml/2009/9/main" uri="{B025F937-C7B1-47D3-B67F-A62EFF666E3E}">
          <x14:id>{0f8c5a92-4f24-4347-a72b-7cdd7b227e00}</x14:id>
        </ext>
      </extLst>
    </cfRule>
  </conditionalFormatting>
  <conditionalFormatting sqref="A9:A18">
    <cfRule type="dataBar" priority="95" dxfId="0">
      <dataBar>
        <cfvo type="min"/>
        <cfvo type="max"/>
        <color rgb="FF63C384"/>
      </dataBar>
      <extLst>
        <ext xmlns:x14="http://schemas.microsoft.com/office/spreadsheetml/2009/9/main" uri="{B025F937-C7B1-47D3-B67F-A62EFF666E3E}">
          <x14:id>{dd18c27a-90d1-429a-bbf8-37fa0e3d99d0}</x14:id>
        </ext>
      </extLst>
    </cfRule>
  </conditionalFormatting>
  <conditionalFormatting sqref="A10:A11">
    <cfRule type="dataBar" priority="94" dxfId="0">
      <dataBar>
        <cfvo type="min"/>
        <cfvo type="max"/>
        <color rgb="FF63C384"/>
      </dataBar>
      <extLst>
        <ext xmlns:x14="http://schemas.microsoft.com/office/spreadsheetml/2009/9/main" uri="{B025F937-C7B1-47D3-B67F-A62EFF666E3E}">
          <x14:id>{0653f393-7d6a-471c-b709-4612dde543e3}</x14:id>
        </ext>
      </extLst>
    </cfRule>
  </conditionalFormatting>
  <conditionalFormatting sqref="A13:A14">
    <cfRule type="dataBar" priority="93" dxfId="0">
      <dataBar>
        <cfvo type="min"/>
        <cfvo type="max"/>
        <color rgb="FF63C384"/>
      </dataBar>
      <extLst>
        <ext xmlns:x14="http://schemas.microsoft.com/office/spreadsheetml/2009/9/main" uri="{B025F937-C7B1-47D3-B67F-A62EFF666E3E}">
          <x14:id>{451709bc-f57a-41e6-ae64-1f4663ba2627}</x14:id>
        </ext>
      </extLst>
    </cfRule>
  </conditionalFormatting>
  <conditionalFormatting sqref="A16:A17">
    <cfRule type="dataBar" priority="92" dxfId="0">
      <dataBar>
        <cfvo type="min"/>
        <cfvo type="max"/>
        <color rgb="FF63C384"/>
      </dataBar>
      <extLst>
        <ext xmlns:x14="http://schemas.microsoft.com/office/spreadsheetml/2009/9/main" uri="{B025F937-C7B1-47D3-B67F-A62EFF666E3E}">
          <x14:id>{59ea965b-b057-4610-9335-28aae2cfaaf9}</x14:id>
        </ext>
      </extLst>
    </cfRule>
  </conditionalFormatting>
  <conditionalFormatting sqref="A9:A17">
    <cfRule type="dataBar" priority="91" dxfId="0">
      <dataBar>
        <cfvo type="min"/>
        <cfvo type="max"/>
        <color rgb="FF63C384"/>
      </dataBar>
      <extLst>
        <ext xmlns:x14="http://schemas.microsoft.com/office/spreadsheetml/2009/9/main" uri="{B025F937-C7B1-47D3-B67F-A62EFF666E3E}">
          <x14:id>{454ea365-8f08-4f86-9e01-806d033ff651}</x14:id>
        </ext>
      </extLst>
    </cfRule>
  </conditionalFormatting>
  <conditionalFormatting sqref="A19:A23">
    <cfRule type="dataBar" priority="90" dxfId="0">
      <dataBar>
        <cfvo type="min"/>
        <cfvo type="max"/>
        <color rgb="FF63C384"/>
      </dataBar>
      <extLst>
        <ext xmlns:x14="http://schemas.microsoft.com/office/spreadsheetml/2009/9/main" uri="{B025F937-C7B1-47D3-B67F-A62EFF666E3E}">
          <x14:id>{902ca07e-4625-41a7-a867-aac58a0983df}</x14:id>
        </ext>
      </extLst>
    </cfRule>
  </conditionalFormatting>
  <conditionalFormatting sqref="A19:A20 A22:A23">
    <cfRule type="dataBar" priority="89" dxfId="0">
      <dataBar>
        <cfvo type="min"/>
        <cfvo type="max"/>
        <color rgb="FF63C384"/>
      </dataBar>
      <extLst>
        <ext xmlns:x14="http://schemas.microsoft.com/office/spreadsheetml/2009/9/main" uri="{B025F937-C7B1-47D3-B67F-A62EFF666E3E}">
          <x14:id>{3aaf46db-f270-4391-bf07-bbcb5e61920e}</x14:id>
        </ext>
      </extLst>
    </cfRule>
  </conditionalFormatting>
  <conditionalFormatting sqref="D9:D23">
    <cfRule type="dataBar" priority="86" dxfId="0">
      <dataBar>
        <cfvo type="min"/>
        <cfvo type="max"/>
        <color theme="1" tint="0.34999001026153564"/>
      </dataBar>
      <extLst>
        <ext xmlns:x14="http://schemas.microsoft.com/office/spreadsheetml/2009/9/main" uri="{B025F937-C7B1-47D3-B67F-A62EFF666E3E}">
          <x14:id>{992929a8-2979-4356-b131-00e3b3f5ec9f}</x14:id>
        </ext>
      </extLst>
    </cfRule>
    <cfRule type="dataBar" priority="87" dxfId="0">
      <dataBar>
        <cfvo type="min"/>
        <cfvo type="max"/>
        <color theme="1" tint="0.34999001026153564"/>
      </dataBar>
      <extLst>
        <ext xmlns:x14="http://schemas.microsoft.com/office/spreadsheetml/2009/9/main" uri="{B025F937-C7B1-47D3-B67F-A62EFF666E3E}">
          <x14:id>{652ce615-ca0c-4f52-861b-29209e685419}</x14:id>
        </ext>
      </extLst>
    </cfRule>
    <cfRule type="dataBar" priority="88" dxfId="0">
      <dataBar>
        <cfvo type="min"/>
        <cfvo type="max"/>
        <color theme="1" tint="0.34999001026153564"/>
      </dataBar>
      <extLst>
        <ext xmlns:x14="http://schemas.microsoft.com/office/spreadsheetml/2009/9/main" uri="{B025F937-C7B1-47D3-B67F-A62EFF666E3E}">
          <x14:id>{1fb23a5a-70fa-4de8-b225-bffe3b19557a}</x14:id>
        </ext>
      </extLst>
    </cfRule>
  </conditionalFormatting>
  <conditionalFormatting sqref="D9:D23">
    <cfRule type="dataBar" priority="85" dxfId="0">
      <dataBar>
        <cfvo type="min"/>
        <cfvo type="max"/>
        <color rgb="FF63C384"/>
      </dataBar>
      <extLst>
        <ext xmlns:x14="http://schemas.microsoft.com/office/spreadsheetml/2009/9/main" uri="{B025F937-C7B1-47D3-B67F-A62EFF666E3E}">
          <x14:id>{62f9f07e-d959-4ad6-82fe-5b05201e7aba}</x14:id>
        </ext>
      </extLst>
    </cfRule>
  </conditionalFormatting>
  <conditionalFormatting sqref="D9:D23">
    <cfRule type="dataBar" priority="83" dxfId="0">
      <dataBar>
        <cfvo type="min"/>
        <cfvo type="max"/>
        <color theme="0" tint="-0.4999699890613556"/>
      </dataBar>
      <extLst>
        <ext xmlns:x14="http://schemas.microsoft.com/office/spreadsheetml/2009/9/main" uri="{B025F937-C7B1-47D3-B67F-A62EFF666E3E}">
          <x14:id>{5823d09b-8b44-42a7-9bac-19865875060a}</x14:id>
        </ext>
      </extLst>
    </cfRule>
    <cfRule type="dataBar" priority="84" dxfId="0">
      <dataBar>
        <cfvo type="min"/>
        <cfvo type="max"/>
        <color theme="1" tint="0.34999001026153564"/>
      </dataBar>
      <extLst>
        <ext xmlns:x14="http://schemas.microsoft.com/office/spreadsheetml/2009/9/main" uri="{B025F937-C7B1-47D3-B67F-A62EFF666E3E}">
          <x14:id>{67110583-cc49-49b5-8773-2bbcfead25b3}</x14:id>
        </ext>
      </extLst>
    </cfRule>
  </conditionalFormatting>
  <conditionalFormatting sqref="B9:B14 B16:B18">
    <cfRule type="dataBar" priority="82" dxfId="0">
      <dataBar>
        <cfvo type="min"/>
        <cfvo type="max"/>
        <color rgb="FF63C384"/>
      </dataBar>
      <extLst>
        <ext xmlns:x14="http://schemas.microsoft.com/office/spreadsheetml/2009/9/main" uri="{B025F937-C7B1-47D3-B67F-A62EFF666E3E}">
          <x14:id>{7477f377-77cf-4a41-9acc-f717d6cec7bc}</x14:id>
        </ext>
      </extLst>
    </cfRule>
  </conditionalFormatting>
  <conditionalFormatting sqref="A19:A20">
    <cfRule type="dataBar" priority="81" dxfId="0">
      <dataBar>
        <cfvo type="min"/>
        <cfvo type="max"/>
        <color rgb="FF63C384"/>
      </dataBar>
      <extLst>
        <ext xmlns:x14="http://schemas.microsoft.com/office/spreadsheetml/2009/9/main" uri="{B025F937-C7B1-47D3-B67F-A62EFF666E3E}">
          <x14:id>{d3239aa6-e179-4292-8020-18a84e96b9c1}</x14:id>
        </ext>
      </extLst>
    </cfRule>
  </conditionalFormatting>
  <conditionalFormatting sqref="B12">
    <cfRule type="dataBar" priority="80" dxfId="0">
      <dataBar>
        <cfvo type="min"/>
        <cfvo type="max"/>
        <color rgb="FF63C384"/>
      </dataBar>
      <extLst>
        <ext xmlns:x14="http://schemas.microsoft.com/office/spreadsheetml/2009/9/main" uri="{B025F937-C7B1-47D3-B67F-A62EFF666E3E}">
          <x14:id>{4d0bcf2b-7d06-4c2d-8756-6048a7990776}</x14:id>
        </ext>
      </extLst>
    </cfRule>
  </conditionalFormatting>
  <conditionalFormatting sqref="B13">
    <cfRule type="dataBar" priority="79" dxfId="0">
      <dataBar>
        <cfvo type="min"/>
        <cfvo type="max"/>
        <color rgb="FF63C384"/>
      </dataBar>
      <extLst>
        <ext xmlns:x14="http://schemas.microsoft.com/office/spreadsheetml/2009/9/main" uri="{B025F937-C7B1-47D3-B67F-A62EFF666E3E}">
          <x14:id>{897508aa-893f-41db-b0bd-186523e8be1c}</x14:id>
        </ext>
      </extLst>
    </cfRule>
  </conditionalFormatting>
  <conditionalFormatting sqref="B16">
    <cfRule type="dataBar" priority="78" dxfId="0">
      <dataBar>
        <cfvo type="min"/>
        <cfvo type="max"/>
        <color rgb="FF63C384"/>
      </dataBar>
      <extLst>
        <ext xmlns:x14="http://schemas.microsoft.com/office/spreadsheetml/2009/9/main" uri="{B025F937-C7B1-47D3-B67F-A62EFF666E3E}">
          <x14:id>{97df0903-eab6-4df4-bbd6-d0be2bfd5a1c}</x14:id>
        </ext>
      </extLst>
    </cfRule>
  </conditionalFormatting>
  <conditionalFormatting sqref="B19">
    <cfRule type="dataBar" priority="77" dxfId="0">
      <dataBar>
        <cfvo type="min"/>
        <cfvo type="max"/>
        <color rgb="FF63C384"/>
      </dataBar>
      <extLst>
        <ext xmlns:x14="http://schemas.microsoft.com/office/spreadsheetml/2009/9/main" uri="{B025F937-C7B1-47D3-B67F-A62EFF666E3E}">
          <x14:id>{68958bc0-ef39-4b38-b362-e6a76e7d3808}</x14:id>
        </ext>
      </extLst>
    </cfRule>
  </conditionalFormatting>
  <conditionalFormatting sqref="B22">
    <cfRule type="dataBar" priority="76" dxfId="0">
      <dataBar>
        <cfvo type="min"/>
        <cfvo type="max"/>
        <color rgb="FF63C384"/>
      </dataBar>
      <extLst>
        <ext xmlns:x14="http://schemas.microsoft.com/office/spreadsheetml/2009/9/main" uri="{B025F937-C7B1-47D3-B67F-A62EFF666E3E}">
          <x14:id>{74d42248-2119-4eb3-b088-85c282da18ba}</x14:id>
        </ext>
      </extLst>
    </cfRule>
  </conditionalFormatting>
  <conditionalFormatting sqref="F9:H9 G9:G17">
    <cfRule type="dataBar" priority="73" dxfId="0">
      <dataBar>
        <cfvo type="min"/>
        <cfvo type="max"/>
        <color theme="1" tint="0.34999001026153564"/>
      </dataBar>
      <extLst>
        <ext xmlns:x14="http://schemas.microsoft.com/office/spreadsheetml/2009/9/main" uri="{B025F937-C7B1-47D3-B67F-A62EFF666E3E}">
          <x14:id>{7adab7e9-c6b4-4ecd-83bb-f71e810bc771}</x14:id>
        </ext>
      </extLst>
    </cfRule>
    <cfRule type="dataBar" priority="74" dxfId="0">
      <dataBar>
        <cfvo type="min"/>
        <cfvo type="max"/>
        <color theme="1" tint="0.34999001026153564"/>
      </dataBar>
      <extLst>
        <ext xmlns:x14="http://schemas.microsoft.com/office/spreadsheetml/2009/9/main" uri="{B025F937-C7B1-47D3-B67F-A62EFF666E3E}">
          <x14:id>{217f3c2f-6ac3-4e08-aecb-75925c24a4c2}</x14:id>
        </ext>
      </extLst>
    </cfRule>
    <cfRule type="dataBar" priority="75" dxfId="0">
      <dataBar>
        <cfvo type="min"/>
        <cfvo type="max"/>
        <color theme="1" tint="0.34999001026153564"/>
      </dataBar>
      <extLst>
        <ext xmlns:x14="http://schemas.microsoft.com/office/spreadsheetml/2009/9/main" uri="{B025F937-C7B1-47D3-B67F-A62EFF666E3E}">
          <x14:id>{8732622e-2bc9-49a1-9d81-cae65b013fe4}</x14:id>
        </ext>
      </extLst>
    </cfRule>
  </conditionalFormatting>
  <conditionalFormatting sqref="F9:H9 G9:G17">
    <cfRule type="dataBar" priority="72" dxfId="0">
      <dataBar>
        <cfvo type="min"/>
        <cfvo type="max"/>
        <color theme="1" tint="0.34999001026153564"/>
      </dataBar>
      <extLst>
        <ext xmlns:x14="http://schemas.microsoft.com/office/spreadsheetml/2009/9/main" uri="{B025F937-C7B1-47D3-B67F-A62EFF666E3E}">
          <x14:id>{969aab00-2591-4704-86d1-dc3d9e349dd4}</x14:id>
        </ext>
      </extLst>
    </cfRule>
  </conditionalFormatting>
  <conditionalFormatting sqref="F9:H9 G9:G17">
    <cfRule type="dataBar" priority="71" dxfId="0">
      <dataBar>
        <cfvo type="min"/>
        <cfvo type="max"/>
        <color rgb="FF63C384"/>
      </dataBar>
      <extLst>
        <ext xmlns:x14="http://schemas.microsoft.com/office/spreadsheetml/2009/9/main" uri="{B025F937-C7B1-47D3-B67F-A62EFF666E3E}">
          <x14:id>{2be243cf-a18b-4142-8752-fe536e810082}</x14:id>
        </ext>
      </extLst>
    </cfRule>
  </conditionalFormatting>
  <conditionalFormatting sqref="F9:H9 G9:G17">
    <cfRule type="dataBar" priority="69" dxfId="0">
      <dataBar>
        <cfvo type="min"/>
        <cfvo type="max"/>
        <color theme="0" tint="-0.4999699890613556"/>
      </dataBar>
      <extLst>
        <ext xmlns:x14="http://schemas.microsoft.com/office/spreadsheetml/2009/9/main" uri="{B025F937-C7B1-47D3-B67F-A62EFF666E3E}">
          <x14:id>{8ba2fb02-3fdf-41fb-9dd3-8aecc45cc2a4}</x14:id>
        </ext>
      </extLst>
    </cfRule>
    <cfRule type="dataBar" priority="70" dxfId="0">
      <dataBar>
        <cfvo type="min"/>
        <cfvo type="max"/>
        <color theme="1" tint="0.34999001026153564"/>
      </dataBar>
      <extLst>
        <ext xmlns:x14="http://schemas.microsoft.com/office/spreadsheetml/2009/9/main" uri="{B025F937-C7B1-47D3-B67F-A62EFF666E3E}">
          <x14:id>{6c2fd2ce-a7b5-4e8e-b450-631e7e384927}</x14:id>
        </ext>
      </extLst>
    </cfRule>
  </conditionalFormatting>
  <conditionalFormatting sqref="H11:H23 F10:H10">
    <cfRule type="dataBar" priority="66" dxfId="0">
      <dataBar>
        <cfvo type="min"/>
        <cfvo type="max"/>
        <color theme="1" tint="0.34999001026153564"/>
      </dataBar>
      <extLst>
        <ext xmlns:x14="http://schemas.microsoft.com/office/spreadsheetml/2009/9/main" uri="{B025F937-C7B1-47D3-B67F-A62EFF666E3E}">
          <x14:id>{8b803be7-73f2-4864-8cb4-c4d00f012c2f}</x14:id>
        </ext>
      </extLst>
    </cfRule>
    <cfRule type="dataBar" priority="67" dxfId="0">
      <dataBar>
        <cfvo type="min"/>
        <cfvo type="max"/>
        <color theme="1" tint="0.34999001026153564"/>
      </dataBar>
      <extLst>
        <ext xmlns:x14="http://schemas.microsoft.com/office/spreadsheetml/2009/9/main" uri="{B025F937-C7B1-47D3-B67F-A62EFF666E3E}">
          <x14:id>{ab1d457b-aa51-4f24-ac18-aa36a0755f8a}</x14:id>
        </ext>
      </extLst>
    </cfRule>
    <cfRule type="dataBar" priority="68" dxfId="0">
      <dataBar>
        <cfvo type="min"/>
        <cfvo type="max"/>
        <color theme="1" tint="0.34999001026153564"/>
      </dataBar>
      <extLst>
        <ext xmlns:x14="http://schemas.microsoft.com/office/spreadsheetml/2009/9/main" uri="{B025F937-C7B1-47D3-B67F-A62EFF666E3E}">
          <x14:id>{ba77220f-2ddc-4622-ad4e-4157e10a586e}</x14:id>
        </ext>
      </extLst>
    </cfRule>
  </conditionalFormatting>
  <conditionalFormatting sqref="H11:H23 F10:H10">
    <cfRule type="dataBar" priority="65" dxfId="0">
      <dataBar>
        <cfvo type="min"/>
        <cfvo type="max"/>
        <color theme="1" tint="0.34999001026153564"/>
      </dataBar>
      <extLst>
        <ext xmlns:x14="http://schemas.microsoft.com/office/spreadsheetml/2009/9/main" uri="{B025F937-C7B1-47D3-B67F-A62EFF666E3E}">
          <x14:id>{1c5aea2f-fdb9-47b4-a3b6-8d759e628804}</x14:id>
        </ext>
      </extLst>
    </cfRule>
  </conditionalFormatting>
  <conditionalFormatting sqref="H11:H23 F10:H10">
    <cfRule type="dataBar" priority="64" dxfId="0">
      <dataBar>
        <cfvo type="min"/>
        <cfvo type="max"/>
        <color rgb="FF63C384"/>
      </dataBar>
      <extLst>
        <ext xmlns:x14="http://schemas.microsoft.com/office/spreadsheetml/2009/9/main" uri="{B025F937-C7B1-47D3-B67F-A62EFF666E3E}">
          <x14:id>{c90ae7d3-67a0-419a-a977-d994ea307a9d}</x14:id>
        </ext>
      </extLst>
    </cfRule>
  </conditionalFormatting>
  <conditionalFormatting sqref="H11:H23 F10:H10">
    <cfRule type="dataBar" priority="62" dxfId="0">
      <dataBar>
        <cfvo type="min"/>
        <cfvo type="max"/>
        <color theme="0" tint="-0.4999699890613556"/>
      </dataBar>
      <extLst>
        <ext xmlns:x14="http://schemas.microsoft.com/office/spreadsheetml/2009/9/main" uri="{B025F937-C7B1-47D3-B67F-A62EFF666E3E}">
          <x14:id>{74dd7ccb-5af4-4dd4-aad8-440550de86ea}</x14:id>
        </ext>
      </extLst>
    </cfRule>
    <cfRule type="dataBar" priority="63" dxfId="0">
      <dataBar>
        <cfvo type="min"/>
        <cfvo type="max"/>
        <color theme="1" tint="0.34999001026153564"/>
      </dataBar>
      <extLst>
        <ext xmlns:x14="http://schemas.microsoft.com/office/spreadsheetml/2009/9/main" uri="{B025F937-C7B1-47D3-B67F-A62EFF666E3E}">
          <x14:id>{7e0b8341-b6c8-4618-b46d-f4ea6fe3c0b0}</x14:id>
        </ext>
      </extLst>
    </cfRule>
  </conditionalFormatting>
  <conditionalFormatting sqref="H12:H23 F11:H11">
    <cfRule type="dataBar" priority="59" dxfId="0">
      <dataBar>
        <cfvo type="min"/>
        <cfvo type="max"/>
        <color theme="1" tint="0.34999001026153564"/>
      </dataBar>
      <extLst>
        <ext xmlns:x14="http://schemas.microsoft.com/office/spreadsheetml/2009/9/main" uri="{B025F937-C7B1-47D3-B67F-A62EFF666E3E}">
          <x14:id>{934f22c4-6428-4d5c-bf2e-61a6aa823bf8}</x14:id>
        </ext>
      </extLst>
    </cfRule>
    <cfRule type="dataBar" priority="60" dxfId="0">
      <dataBar>
        <cfvo type="min"/>
        <cfvo type="max"/>
        <color theme="1" tint="0.34999001026153564"/>
      </dataBar>
      <extLst>
        <ext xmlns:x14="http://schemas.microsoft.com/office/spreadsheetml/2009/9/main" uri="{B025F937-C7B1-47D3-B67F-A62EFF666E3E}">
          <x14:id>{19ca765c-0a9b-4e8c-b50d-e809a47e593b}</x14:id>
        </ext>
      </extLst>
    </cfRule>
    <cfRule type="dataBar" priority="61" dxfId="0">
      <dataBar>
        <cfvo type="min"/>
        <cfvo type="max"/>
        <color theme="1" tint="0.34999001026153564"/>
      </dataBar>
      <extLst>
        <ext xmlns:x14="http://schemas.microsoft.com/office/spreadsheetml/2009/9/main" uri="{B025F937-C7B1-47D3-B67F-A62EFF666E3E}">
          <x14:id>{b51f6cf9-2309-47b9-bc6d-75911729e1e7}</x14:id>
        </ext>
      </extLst>
    </cfRule>
  </conditionalFormatting>
  <conditionalFormatting sqref="H12:H23 F11:H11">
    <cfRule type="dataBar" priority="58" dxfId="0">
      <dataBar>
        <cfvo type="min"/>
        <cfvo type="max"/>
        <color theme="1" tint="0.34999001026153564"/>
      </dataBar>
      <extLst>
        <ext xmlns:x14="http://schemas.microsoft.com/office/spreadsheetml/2009/9/main" uri="{B025F937-C7B1-47D3-B67F-A62EFF666E3E}">
          <x14:id>{2e9e1c3d-f8cf-402b-9f2a-99b79d0c9365}</x14:id>
        </ext>
      </extLst>
    </cfRule>
  </conditionalFormatting>
  <conditionalFormatting sqref="H12:H23 F11:H11">
    <cfRule type="dataBar" priority="57" dxfId="0">
      <dataBar>
        <cfvo type="min"/>
        <cfvo type="max"/>
        <color rgb="FF63C384"/>
      </dataBar>
      <extLst>
        <ext xmlns:x14="http://schemas.microsoft.com/office/spreadsheetml/2009/9/main" uri="{B025F937-C7B1-47D3-B67F-A62EFF666E3E}">
          <x14:id>{36a1b6d8-5d83-4f33-bfb5-72367cc9aa17}</x14:id>
        </ext>
      </extLst>
    </cfRule>
  </conditionalFormatting>
  <conditionalFormatting sqref="H12:H23 F11:H11">
    <cfRule type="dataBar" priority="55" dxfId="0">
      <dataBar>
        <cfvo type="min"/>
        <cfvo type="max"/>
        <color theme="0" tint="-0.4999699890613556"/>
      </dataBar>
      <extLst>
        <ext xmlns:x14="http://schemas.microsoft.com/office/spreadsheetml/2009/9/main" uri="{B025F937-C7B1-47D3-B67F-A62EFF666E3E}">
          <x14:id>{14da39bc-70ef-4c4c-b297-512905f9856a}</x14:id>
        </ext>
      </extLst>
    </cfRule>
    <cfRule type="dataBar" priority="56" dxfId="0">
      <dataBar>
        <cfvo type="min"/>
        <cfvo type="max"/>
        <color theme="1" tint="0.34999001026153564"/>
      </dataBar>
      <extLst>
        <ext xmlns:x14="http://schemas.microsoft.com/office/spreadsheetml/2009/9/main" uri="{B025F937-C7B1-47D3-B67F-A62EFF666E3E}">
          <x14:id>{aed196f9-4183-4153-af82-9d02ecb5706a}</x14:id>
        </ext>
      </extLst>
    </cfRule>
  </conditionalFormatting>
  <conditionalFormatting sqref="H13:H23 F12:H12 G10:G17">
    <cfRule type="dataBar" priority="52" dxfId="0">
      <dataBar>
        <cfvo type="min"/>
        <cfvo type="max"/>
        <color theme="1" tint="0.34999001026153564"/>
      </dataBar>
      <extLst>
        <ext xmlns:x14="http://schemas.microsoft.com/office/spreadsheetml/2009/9/main" uri="{B025F937-C7B1-47D3-B67F-A62EFF666E3E}">
          <x14:id>{736cf8cd-42c5-4435-8997-11fea708a179}</x14:id>
        </ext>
      </extLst>
    </cfRule>
    <cfRule type="dataBar" priority="53" dxfId="0">
      <dataBar>
        <cfvo type="min"/>
        <cfvo type="max"/>
        <color theme="1" tint="0.34999001026153564"/>
      </dataBar>
      <extLst>
        <ext xmlns:x14="http://schemas.microsoft.com/office/spreadsheetml/2009/9/main" uri="{B025F937-C7B1-47D3-B67F-A62EFF666E3E}">
          <x14:id>{620de354-3365-4f04-820a-9e08b1559406}</x14:id>
        </ext>
      </extLst>
    </cfRule>
    <cfRule type="dataBar" priority="54" dxfId="0">
      <dataBar>
        <cfvo type="min"/>
        <cfvo type="max"/>
        <color theme="1" tint="0.34999001026153564"/>
      </dataBar>
      <extLst>
        <ext xmlns:x14="http://schemas.microsoft.com/office/spreadsheetml/2009/9/main" uri="{B025F937-C7B1-47D3-B67F-A62EFF666E3E}">
          <x14:id>{a024c4dd-a017-4592-b8b6-8951ce824bc2}</x14:id>
        </ext>
      </extLst>
    </cfRule>
  </conditionalFormatting>
  <conditionalFormatting sqref="H13:H23 F12:H12 G10:G17">
    <cfRule type="dataBar" priority="51" dxfId="0">
      <dataBar>
        <cfvo type="min"/>
        <cfvo type="max"/>
        <color theme="1" tint="0.34999001026153564"/>
      </dataBar>
      <extLst>
        <ext xmlns:x14="http://schemas.microsoft.com/office/spreadsheetml/2009/9/main" uri="{B025F937-C7B1-47D3-B67F-A62EFF666E3E}">
          <x14:id>{b84727c2-bf6f-4bce-825b-bf1eec661de7}</x14:id>
        </ext>
      </extLst>
    </cfRule>
  </conditionalFormatting>
  <conditionalFormatting sqref="H13:H23 F12:H12 G10:G17">
    <cfRule type="dataBar" priority="50" dxfId="0">
      <dataBar>
        <cfvo type="min"/>
        <cfvo type="max"/>
        <color rgb="FF63C384"/>
      </dataBar>
      <extLst>
        <ext xmlns:x14="http://schemas.microsoft.com/office/spreadsheetml/2009/9/main" uri="{B025F937-C7B1-47D3-B67F-A62EFF666E3E}">
          <x14:id>{ed4d7d79-649b-4c2c-b36f-ae420d7ce533}</x14:id>
        </ext>
      </extLst>
    </cfRule>
  </conditionalFormatting>
  <conditionalFormatting sqref="H13:H23 F12:H12 G10:G17">
    <cfRule type="dataBar" priority="48" dxfId="0">
      <dataBar>
        <cfvo type="min"/>
        <cfvo type="max"/>
        <color theme="0" tint="-0.4999699890613556"/>
      </dataBar>
      <extLst>
        <ext xmlns:x14="http://schemas.microsoft.com/office/spreadsheetml/2009/9/main" uri="{B025F937-C7B1-47D3-B67F-A62EFF666E3E}">
          <x14:id>{e6175a9c-dc5e-4209-84a7-417a1426d6c4}</x14:id>
        </ext>
      </extLst>
    </cfRule>
    <cfRule type="dataBar" priority="49" dxfId="0">
      <dataBar>
        <cfvo type="min"/>
        <cfvo type="max"/>
        <color theme="1" tint="0.34999001026153564"/>
      </dataBar>
      <extLst>
        <ext xmlns:x14="http://schemas.microsoft.com/office/spreadsheetml/2009/9/main" uri="{B025F937-C7B1-47D3-B67F-A62EFF666E3E}">
          <x14:id>{c9408b3d-dbfb-4c81-9e6b-c650e554c965}</x14:id>
        </ext>
      </extLst>
    </cfRule>
  </conditionalFormatting>
  <conditionalFormatting sqref="F13:H13">
    <cfRule type="dataBar" priority="45" dxfId="0">
      <dataBar>
        <cfvo type="min"/>
        <cfvo type="max"/>
        <color theme="1" tint="0.34999001026153564"/>
      </dataBar>
      <extLst>
        <ext xmlns:x14="http://schemas.microsoft.com/office/spreadsheetml/2009/9/main" uri="{B025F937-C7B1-47D3-B67F-A62EFF666E3E}">
          <x14:id>{6a3aede1-1888-494f-9b57-ceb50b58c196}</x14:id>
        </ext>
      </extLst>
    </cfRule>
    <cfRule type="dataBar" priority="46" dxfId="0">
      <dataBar>
        <cfvo type="min"/>
        <cfvo type="max"/>
        <color theme="1" tint="0.34999001026153564"/>
      </dataBar>
      <extLst>
        <ext xmlns:x14="http://schemas.microsoft.com/office/spreadsheetml/2009/9/main" uri="{B025F937-C7B1-47D3-B67F-A62EFF666E3E}">
          <x14:id>{50c6cde7-cb2b-40dd-a503-cf722649e17c}</x14:id>
        </ext>
      </extLst>
    </cfRule>
    <cfRule type="dataBar" priority="47" dxfId="0">
      <dataBar>
        <cfvo type="min"/>
        <cfvo type="max"/>
        <color theme="1" tint="0.34999001026153564"/>
      </dataBar>
      <extLst>
        <ext xmlns:x14="http://schemas.microsoft.com/office/spreadsheetml/2009/9/main" uri="{B025F937-C7B1-47D3-B67F-A62EFF666E3E}">
          <x14:id>{1ab3b08f-c5a7-43c1-a0a6-51886b97255c}</x14:id>
        </ext>
      </extLst>
    </cfRule>
  </conditionalFormatting>
  <conditionalFormatting sqref="F13:H13">
    <cfRule type="dataBar" priority="44" dxfId="0">
      <dataBar>
        <cfvo type="min"/>
        <cfvo type="max"/>
        <color theme="1" tint="0.34999001026153564"/>
      </dataBar>
      <extLst>
        <ext xmlns:x14="http://schemas.microsoft.com/office/spreadsheetml/2009/9/main" uri="{B025F937-C7B1-47D3-B67F-A62EFF666E3E}">
          <x14:id>{4c2443fa-d322-453a-b82d-570d9d1e1cac}</x14:id>
        </ext>
      </extLst>
    </cfRule>
  </conditionalFormatting>
  <conditionalFormatting sqref="F13:H13">
    <cfRule type="dataBar" priority="43" dxfId="0">
      <dataBar>
        <cfvo type="min"/>
        <cfvo type="max"/>
        <color rgb="FF63C384"/>
      </dataBar>
      <extLst>
        <ext xmlns:x14="http://schemas.microsoft.com/office/spreadsheetml/2009/9/main" uri="{B025F937-C7B1-47D3-B67F-A62EFF666E3E}">
          <x14:id>{537633ba-5e71-4077-990f-5ad59e3b30ee}</x14:id>
        </ext>
      </extLst>
    </cfRule>
  </conditionalFormatting>
  <conditionalFormatting sqref="F13:H13">
    <cfRule type="dataBar" priority="41" dxfId="0">
      <dataBar>
        <cfvo type="min"/>
        <cfvo type="max"/>
        <color theme="0" tint="-0.4999699890613556"/>
      </dataBar>
      <extLst>
        <ext xmlns:x14="http://schemas.microsoft.com/office/spreadsheetml/2009/9/main" uri="{B025F937-C7B1-47D3-B67F-A62EFF666E3E}">
          <x14:id>{1b034b0d-e5bc-44f7-b178-c330378bb34c}</x14:id>
        </ext>
      </extLst>
    </cfRule>
    <cfRule type="dataBar" priority="42" dxfId="0">
      <dataBar>
        <cfvo type="min"/>
        <cfvo type="max"/>
        <color theme="1" tint="0.34999001026153564"/>
      </dataBar>
      <extLst>
        <ext xmlns:x14="http://schemas.microsoft.com/office/spreadsheetml/2009/9/main" uri="{B025F937-C7B1-47D3-B67F-A62EFF666E3E}">
          <x14:id>{db1744ae-54c6-4c1f-89d3-d0071706c32d}</x14:id>
        </ext>
      </extLst>
    </cfRule>
  </conditionalFormatting>
  <conditionalFormatting sqref="F14:H14">
    <cfRule type="dataBar" priority="38" dxfId="0">
      <dataBar>
        <cfvo type="min"/>
        <cfvo type="max"/>
        <color theme="1" tint="0.34999001026153564"/>
      </dataBar>
      <extLst>
        <ext xmlns:x14="http://schemas.microsoft.com/office/spreadsheetml/2009/9/main" uri="{B025F937-C7B1-47D3-B67F-A62EFF666E3E}">
          <x14:id>{2c65bca4-f8ff-4462-9243-7e82ba862b99}</x14:id>
        </ext>
      </extLst>
    </cfRule>
    <cfRule type="dataBar" priority="39" dxfId="0">
      <dataBar>
        <cfvo type="min"/>
        <cfvo type="max"/>
        <color theme="1" tint="0.34999001026153564"/>
      </dataBar>
      <extLst>
        <ext xmlns:x14="http://schemas.microsoft.com/office/spreadsheetml/2009/9/main" uri="{B025F937-C7B1-47D3-B67F-A62EFF666E3E}">
          <x14:id>{e252568c-950a-4bd1-a5fa-e2a512a8f3cd}</x14:id>
        </ext>
      </extLst>
    </cfRule>
    <cfRule type="dataBar" priority="40" dxfId="0">
      <dataBar>
        <cfvo type="min"/>
        <cfvo type="max"/>
        <color theme="1" tint="0.34999001026153564"/>
      </dataBar>
      <extLst>
        <ext xmlns:x14="http://schemas.microsoft.com/office/spreadsheetml/2009/9/main" uri="{B025F937-C7B1-47D3-B67F-A62EFF666E3E}">
          <x14:id>{cd0bccfe-65c9-4788-a0a4-9e8f46c5d324}</x14:id>
        </ext>
      </extLst>
    </cfRule>
  </conditionalFormatting>
  <conditionalFormatting sqref="F14:H14">
    <cfRule type="dataBar" priority="37" dxfId="0">
      <dataBar>
        <cfvo type="min"/>
        <cfvo type="max"/>
        <color theme="1" tint="0.34999001026153564"/>
      </dataBar>
      <extLst>
        <ext xmlns:x14="http://schemas.microsoft.com/office/spreadsheetml/2009/9/main" uri="{B025F937-C7B1-47D3-B67F-A62EFF666E3E}">
          <x14:id>{fb15be71-2aaa-4d1c-adf4-302a2e1d1f06}</x14:id>
        </ext>
      </extLst>
    </cfRule>
  </conditionalFormatting>
  <conditionalFormatting sqref="F14:H14">
    <cfRule type="dataBar" priority="36" dxfId="0">
      <dataBar>
        <cfvo type="min"/>
        <cfvo type="max"/>
        <color rgb="FF63C384"/>
      </dataBar>
      <extLst>
        <ext xmlns:x14="http://schemas.microsoft.com/office/spreadsheetml/2009/9/main" uri="{B025F937-C7B1-47D3-B67F-A62EFF666E3E}">
          <x14:id>{415f6d59-ec70-490d-960f-ff7fe66907e2}</x14:id>
        </ext>
      </extLst>
    </cfRule>
  </conditionalFormatting>
  <conditionalFormatting sqref="F14:H14">
    <cfRule type="dataBar" priority="34" dxfId="0">
      <dataBar>
        <cfvo type="min"/>
        <cfvo type="max"/>
        <color theme="0" tint="-0.4999699890613556"/>
      </dataBar>
      <extLst>
        <ext xmlns:x14="http://schemas.microsoft.com/office/spreadsheetml/2009/9/main" uri="{B025F937-C7B1-47D3-B67F-A62EFF666E3E}">
          <x14:id>{20c5677c-535c-422e-8ae2-3612bcd1323e}</x14:id>
        </ext>
      </extLst>
    </cfRule>
    <cfRule type="dataBar" priority="35" dxfId="0">
      <dataBar>
        <cfvo type="min"/>
        <cfvo type="max"/>
        <color theme="1" tint="0.34999001026153564"/>
      </dataBar>
      <extLst>
        <ext xmlns:x14="http://schemas.microsoft.com/office/spreadsheetml/2009/9/main" uri="{B025F937-C7B1-47D3-B67F-A62EFF666E3E}">
          <x14:id>{1786af52-66d1-401c-9a9a-aacf97aeef88}</x14:id>
        </ext>
      </extLst>
    </cfRule>
  </conditionalFormatting>
  <conditionalFormatting sqref="F15:H15">
    <cfRule type="dataBar" priority="31" dxfId="0">
      <dataBar>
        <cfvo type="min"/>
        <cfvo type="max"/>
        <color theme="1" tint="0.34999001026153564"/>
      </dataBar>
      <extLst>
        <ext xmlns:x14="http://schemas.microsoft.com/office/spreadsheetml/2009/9/main" uri="{B025F937-C7B1-47D3-B67F-A62EFF666E3E}">
          <x14:id>{408d89ca-461d-4afe-be2d-7ef499224b5d}</x14:id>
        </ext>
      </extLst>
    </cfRule>
    <cfRule type="dataBar" priority="32" dxfId="0">
      <dataBar>
        <cfvo type="min"/>
        <cfvo type="max"/>
        <color theme="1" tint="0.34999001026153564"/>
      </dataBar>
      <extLst>
        <ext xmlns:x14="http://schemas.microsoft.com/office/spreadsheetml/2009/9/main" uri="{B025F937-C7B1-47D3-B67F-A62EFF666E3E}">
          <x14:id>{8f0fbcc3-13e3-450d-b11e-e8ea5a4c4855}</x14:id>
        </ext>
      </extLst>
    </cfRule>
    <cfRule type="dataBar" priority="33" dxfId="0">
      <dataBar>
        <cfvo type="min"/>
        <cfvo type="max"/>
        <color theme="1" tint="0.34999001026153564"/>
      </dataBar>
      <extLst>
        <ext xmlns:x14="http://schemas.microsoft.com/office/spreadsheetml/2009/9/main" uri="{B025F937-C7B1-47D3-B67F-A62EFF666E3E}">
          <x14:id>{67992bd8-d75b-4d5a-a571-cf9065925d56}</x14:id>
        </ext>
      </extLst>
    </cfRule>
  </conditionalFormatting>
  <conditionalFormatting sqref="F15:H15">
    <cfRule type="dataBar" priority="30" dxfId="0">
      <dataBar>
        <cfvo type="min"/>
        <cfvo type="max"/>
        <color theme="1" tint="0.34999001026153564"/>
      </dataBar>
      <extLst>
        <ext xmlns:x14="http://schemas.microsoft.com/office/spreadsheetml/2009/9/main" uri="{B025F937-C7B1-47D3-B67F-A62EFF666E3E}">
          <x14:id>{92f7c596-ab6b-41c5-9644-42f65fce57da}</x14:id>
        </ext>
      </extLst>
    </cfRule>
  </conditionalFormatting>
  <conditionalFormatting sqref="F15:H15">
    <cfRule type="dataBar" priority="29" dxfId="0">
      <dataBar>
        <cfvo type="min"/>
        <cfvo type="max"/>
        <color rgb="FF63C384"/>
      </dataBar>
      <extLst>
        <ext xmlns:x14="http://schemas.microsoft.com/office/spreadsheetml/2009/9/main" uri="{B025F937-C7B1-47D3-B67F-A62EFF666E3E}">
          <x14:id>{bec68133-a7a9-4a6c-9d5f-23ff1bc99210}</x14:id>
        </ext>
      </extLst>
    </cfRule>
  </conditionalFormatting>
  <conditionalFormatting sqref="F15:H15">
    <cfRule type="dataBar" priority="27" dxfId="0">
      <dataBar>
        <cfvo type="min"/>
        <cfvo type="max"/>
        <color theme="0" tint="-0.4999699890613556"/>
      </dataBar>
      <extLst>
        <ext xmlns:x14="http://schemas.microsoft.com/office/spreadsheetml/2009/9/main" uri="{B025F937-C7B1-47D3-B67F-A62EFF666E3E}">
          <x14:id>{81b01e67-d94f-4366-bb1c-db22665105bd}</x14:id>
        </ext>
      </extLst>
    </cfRule>
    <cfRule type="dataBar" priority="28" dxfId="0">
      <dataBar>
        <cfvo type="min"/>
        <cfvo type="max"/>
        <color theme="1" tint="0.34999001026153564"/>
      </dataBar>
      <extLst>
        <ext xmlns:x14="http://schemas.microsoft.com/office/spreadsheetml/2009/9/main" uri="{B025F937-C7B1-47D3-B67F-A62EFF666E3E}">
          <x14:id>{ef391adb-bdf5-4b35-ac5c-7ac0b0034d95}</x14:id>
        </ext>
      </extLst>
    </cfRule>
  </conditionalFormatting>
  <conditionalFormatting sqref="F16:H16 G16:G17">
    <cfRule type="dataBar" priority="24" dxfId="0">
      <dataBar>
        <cfvo type="min"/>
        <cfvo type="max"/>
        <color theme="1" tint="0.34999001026153564"/>
      </dataBar>
      <extLst>
        <ext xmlns:x14="http://schemas.microsoft.com/office/spreadsheetml/2009/9/main" uri="{B025F937-C7B1-47D3-B67F-A62EFF666E3E}">
          <x14:id>{38cd2c82-6883-403e-afd2-4e1e189d50e2}</x14:id>
        </ext>
      </extLst>
    </cfRule>
    <cfRule type="dataBar" priority="25" dxfId="0">
      <dataBar>
        <cfvo type="min"/>
        <cfvo type="max"/>
        <color theme="1" tint="0.34999001026153564"/>
      </dataBar>
      <extLst>
        <ext xmlns:x14="http://schemas.microsoft.com/office/spreadsheetml/2009/9/main" uri="{B025F937-C7B1-47D3-B67F-A62EFF666E3E}">
          <x14:id>{e2c6df51-56da-4aa0-9a69-a2dd83e66fa7}</x14:id>
        </ext>
      </extLst>
    </cfRule>
    <cfRule type="dataBar" priority="26" dxfId="0">
      <dataBar>
        <cfvo type="min"/>
        <cfvo type="max"/>
        <color theme="1" tint="0.34999001026153564"/>
      </dataBar>
      <extLst>
        <ext xmlns:x14="http://schemas.microsoft.com/office/spreadsheetml/2009/9/main" uri="{B025F937-C7B1-47D3-B67F-A62EFF666E3E}">
          <x14:id>{f6ab695b-8c11-4630-a779-cf9a71785530}</x14:id>
        </ext>
      </extLst>
    </cfRule>
  </conditionalFormatting>
  <conditionalFormatting sqref="F16:H16 G16:G17">
    <cfRule type="dataBar" priority="23" dxfId="0">
      <dataBar>
        <cfvo type="min"/>
        <cfvo type="max"/>
        <color theme="1" tint="0.34999001026153564"/>
      </dataBar>
      <extLst>
        <ext xmlns:x14="http://schemas.microsoft.com/office/spreadsheetml/2009/9/main" uri="{B025F937-C7B1-47D3-B67F-A62EFF666E3E}">
          <x14:id>{1eec8612-bbf7-4a0c-a0b8-58ef8e13f8d5}</x14:id>
        </ext>
      </extLst>
    </cfRule>
  </conditionalFormatting>
  <conditionalFormatting sqref="F16:H16 G16:G17">
    <cfRule type="dataBar" priority="22" dxfId="0">
      <dataBar>
        <cfvo type="min"/>
        <cfvo type="max"/>
        <color rgb="FF63C384"/>
      </dataBar>
      <extLst>
        <ext xmlns:x14="http://schemas.microsoft.com/office/spreadsheetml/2009/9/main" uri="{B025F937-C7B1-47D3-B67F-A62EFF666E3E}">
          <x14:id>{d20c6c5f-9dab-4e9b-8491-46eec2579264}</x14:id>
        </ext>
      </extLst>
    </cfRule>
  </conditionalFormatting>
  <conditionalFormatting sqref="F16:H16 G16:G17">
    <cfRule type="dataBar" priority="20" dxfId="0">
      <dataBar>
        <cfvo type="min"/>
        <cfvo type="max"/>
        <color theme="0" tint="-0.4999699890613556"/>
      </dataBar>
      <extLst>
        <ext xmlns:x14="http://schemas.microsoft.com/office/spreadsheetml/2009/9/main" uri="{B025F937-C7B1-47D3-B67F-A62EFF666E3E}">
          <x14:id>{fd050eb7-2123-42d7-91ba-b044b65f5539}</x14:id>
        </ext>
      </extLst>
    </cfRule>
    <cfRule type="dataBar" priority="21" dxfId="0">
      <dataBar>
        <cfvo type="min"/>
        <cfvo type="max"/>
        <color theme="1" tint="0.34999001026153564"/>
      </dataBar>
      <extLst>
        <ext xmlns:x14="http://schemas.microsoft.com/office/spreadsheetml/2009/9/main" uri="{B025F937-C7B1-47D3-B67F-A62EFF666E3E}">
          <x14:id>{2b57ff43-19bc-434c-9d9a-4d0a7d4658c9}</x14:id>
        </ext>
      </extLst>
    </cfRule>
  </conditionalFormatting>
  <conditionalFormatting sqref="H9:H23 F17:H23">
    <cfRule type="dataBar" priority="17" dxfId="0">
      <dataBar>
        <cfvo type="min"/>
        <cfvo type="max"/>
        <color theme="1" tint="0.34999001026153564"/>
      </dataBar>
      <extLst>
        <ext xmlns:x14="http://schemas.microsoft.com/office/spreadsheetml/2009/9/main" uri="{B025F937-C7B1-47D3-B67F-A62EFF666E3E}">
          <x14:id>{1f0b4607-5a59-4bbc-8136-5bf9f20fd7c2}</x14:id>
        </ext>
      </extLst>
    </cfRule>
    <cfRule type="dataBar" priority="18" dxfId="0">
      <dataBar>
        <cfvo type="min"/>
        <cfvo type="max"/>
        <color theme="1" tint="0.34999001026153564"/>
      </dataBar>
      <extLst>
        <ext xmlns:x14="http://schemas.microsoft.com/office/spreadsheetml/2009/9/main" uri="{B025F937-C7B1-47D3-B67F-A62EFF666E3E}">
          <x14:id>{017395fc-1ab7-489b-8690-6ba869e5c2db}</x14:id>
        </ext>
      </extLst>
    </cfRule>
    <cfRule type="dataBar" priority="19" dxfId="0">
      <dataBar>
        <cfvo type="min"/>
        <cfvo type="max"/>
        <color theme="1" tint="0.34999001026153564"/>
      </dataBar>
      <extLst>
        <ext xmlns:x14="http://schemas.microsoft.com/office/spreadsheetml/2009/9/main" uri="{B025F937-C7B1-47D3-B67F-A62EFF666E3E}">
          <x14:id>{4b1466ac-a421-46a3-b08b-4d726e365258}</x14:id>
        </ext>
      </extLst>
    </cfRule>
  </conditionalFormatting>
  <conditionalFormatting sqref="H9:H23 F17:H23">
    <cfRule type="dataBar" priority="16" dxfId="0">
      <dataBar>
        <cfvo type="min"/>
        <cfvo type="max"/>
        <color theme="1" tint="0.34999001026153564"/>
      </dataBar>
      <extLst>
        <ext xmlns:x14="http://schemas.microsoft.com/office/spreadsheetml/2009/9/main" uri="{B025F937-C7B1-47D3-B67F-A62EFF666E3E}">
          <x14:id>{fd7dc4e1-aeff-48e2-8097-4ccae0cc3e89}</x14:id>
        </ext>
      </extLst>
    </cfRule>
  </conditionalFormatting>
  <conditionalFormatting sqref="H9:H23 F17:H23">
    <cfRule type="dataBar" priority="15" dxfId="0">
      <dataBar>
        <cfvo type="min"/>
        <cfvo type="max"/>
        <color rgb="FF63C384"/>
      </dataBar>
      <extLst>
        <ext xmlns:x14="http://schemas.microsoft.com/office/spreadsheetml/2009/9/main" uri="{B025F937-C7B1-47D3-B67F-A62EFF666E3E}">
          <x14:id>{74c8d30d-3838-43ea-b0a7-4731051d95fb}</x14:id>
        </ext>
      </extLst>
    </cfRule>
  </conditionalFormatting>
  <conditionalFormatting sqref="H9:H23 F17:H23">
    <cfRule type="dataBar" priority="13" dxfId="0">
      <dataBar>
        <cfvo type="min"/>
        <cfvo type="max"/>
        <color theme="0" tint="-0.4999699890613556"/>
      </dataBar>
      <extLst>
        <ext xmlns:x14="http://schemas.microsoft.com/office/spreadsheetml/2009/9/main" uri="{B025F937-C7B1-47D3-B67F-A62EFF666E3E}">
          <x14:id>{9e9353f1-bbcc-45f7-8331-76bd7acde514}</x14:id>
        </ext>
      </extLst>
    </cfRule>
    <cfRule type="dataBar" priority="14" dxfId="0">
      <dataBar>
        <cfvo type="min"/>
        <cfvo type="max"/>
        <color theme="1" tint="0.34999001026153564"/>
      </dataBar>
      <extLst>
        <ext xmlns:x14="http://schemas.microsoft.com/office/spreadsheetml/2009/9/main" uri="{B025F937-C7B1-47D3-B67F-A62EFF666E3E}">
          <x14:id>{c2270fcf-6e75-4c31-99ae-5f3fae310387}</x14:id>
        </ext>
      </extLst>
    </cfRule>
  </conditionalFormatting>
  <conditionalFormatting sqref="H9:H23">
    <cfRule type="dataBar" priority="10" dxfId="0">
      <dataBar>
        <cfvo type="min"/>
        <cfvo type="max"/>
        <color theme="1" tint="0.34999001026153564"/>
      </dataBar>
      <extLst>
        <ext xmlns:x14="http://schemas.microsoft.com/office/spreadsheetml/2009/9/main" uri="{B025F937-C7B1-47D3-B67F-A62EFF666E3E}">
          <x14:id>{726bd0f7-3ac7-4a6a-ad53-8bef06864a4f}</x14:id>
        </ext>
      </extLst>
    </cfRule>
    <cfRule type="dataBar" priority="11" dxfId="0">
      <dataBar>
        <cfvo type="min"/>
        <cfvo type="max"/>
        <color theme="1" tint="0.34999001026153564"/>
      </dataBar>
      <extLst>
        <ext xmlns:x14="http://schemas.microsoft.com/office/spreadsheetml/2009/9/main" uri="{B025F937-C7B1-47D3-B67F-A62EFF666E3E}">
          <x14:id>{2ff645f4-d567-4f29-9d04-550bc3e10316}</x14:id>
        </ext>
      </extLst>
    </cfRule>
    <cfRule type="dataBar" priority="12" dxfId="0">
      <dataBar>
        <cfvo type="min"/>
        <cfvo type="max"/>
        <color theme="1" tint="0.34999001026153564"/>
      </dataBar>
      <extLst>
        <ext xmlns:x14="http://schemas.microsoft.com/office/spreadsheetml/2009/9/main" uri="{B025F937-C7B1-47D3-B67F-A62EFF666E3E}">
          <x14:id>{2f5a4b71-92ed-466a-80d8-dfdbdff60c51}</x14:id>
        </ext>
      </extLst>
    </cfRule>
  </conditionalFormatting>
  <conditionalFormatting sqref="H9:H23">
    <cfRule type="dataBar" priority="9" dxfId="0">
      <dataBar>
        <cfvo type="min"/>
        <cfvo type="max"/>
        <color theme="1" tint="0.34999001026153564"/>
      </dataBar>
      <extLst>
        <ext xmlns:x14="http://schemas.microsoft.com/office/spreadsheetml/2009/9/main" uri="{B025F937-C7B1-47D3-B67F-A62EFF666E3E}">
          <x14:id>{4a6199da-594b-4298-908b-8b893cb2c471}</x14:id>
        </ext>
      </extLst>
    </cfRule>
  </conditionalFormatting>
  <conditionalFormatting sqref="H9:H23">
    <cfRule type="dataBar" priority="8" dxfId="0">
      <dataBar>
        <cfvo type="min"/>
        <cfvo type="max"/>
        <color rgb="FF63C384"/>
      </dataBar>
      <extLst>
        <ext xmlns:x14="http://schemas.microsoft.com/office/spreadsheetml/2009/9/main" uri="{B025F937-C7B1-47D3-B67F-A62EFF666E3E}">
          <x14:id>{b24ab730-c31d-45df-8774-277d80aa5a5a}</x14:id>
        </ext>
      </extLst>
    </cfRule>
  </conditionalFormatting>
  <conditionalFormatting sqref="H9:H23">
    <cfRule type="dataBar" priority="6" dxfId="0">
      <dataBar>
        <cfvo type="min"/>
        <cfvo type="max"/>
        <color theme="0" tint="-0.4999699890613556"/>
      </dataBar>
      <extLst>
        <ext xmlns:x14="http://schemas.microsoft.com/office/spreadsheetml/2009/9/main" uri="{B025F937-C7B1-47D3-B67F-A62EFF666E3E}">
          <x14:id>{d2b2688b-3c56-4cc4-ab1f-fdcf6d45b452}</x14:id>
        </ext>
      </extLst>
    </cfRule>
    <cfRule type="dataBar" priority="7" dxfId="0">
      <dataBar>
        <cfvo type="min"/>
        <cfvo type="max"/>
        <color theme="1" tint="0.34999001026153564"/>
      </dataBar>
      <extLst>
        <ext xmlns:x14="http://schemas.microsoft.com/office/spreadsheetml/2009/9/main" uri="{B025F937-C7B1-47D3-B67F-A62EFF666E3E}">
          <x14:id>{50f20691-8e33-4bb0-b598-4d3f99b68259}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{d41f5a1b-68e6-461d-8c65-198b0694e4f2}</x14:id>
        </ext>
      </extLst>
    </cfRule>
  </conditionalFormatting>
  <conditionalFormatting sqref="B15">
    <cfRule type="dataBar" priority="4" dxfId="0">
      <dataBar>
        <cfvo type="min"/>
        <cfvo type="max"/>
        <color rgb="FF63C384"/>
      </dataBar>
      <extLst>
        <ext xmlns:x14="http://schemas.microsoft.com/office/spreadsheetml/2009/9/main" uri="{B025F937-C7B1-47D3-B67F-A62EFF666E3E}">
          <x14:id>{34620edc-cdfe-4157-9b40-bb71119c18ad}</x14:id>
        </ext>
      </extLst>
    </cfRule>
  </conditionalFormatting>
  <conditionalFormatting sqref="B15">
    <cfRule type="dataBar" priority="3" dxfId="0">
      <dataBar>
        <cfvo type="min"/>
        <cfvo type="max"/>
        <color rgb="FF63C384"/>
      </dataBar>
      <extLst>
        <ext xmlns:x14="http://schemas.microsoft.com/office/spreadsheetml/2009/9/main" uri="{B025F937-C7B1-47D3-B67F-A62EFF666E3E}">
          <x14:id>{1df8b05a-f0b3-4ca8-8ffd-cf9d0f5cc157}</x14:id>
        </ext>
      </extLst>
    </cfRule>
  </conditionalFormatting>
  <conditionalFormatting sqref="B15">
    <cfRule type="dataBar" priority="2" dxfId="0">
      <dataBar>
        <cfvo type="min"/>
        <cfvo type="max"/>
        <color rgb="FF63C384"/>
      </dataBar>
      <extLst>
        <ext xmlns:x14="http://schemas.microsoft.com/office/spreadsheetml/2009/9/main" uri="{B025F937-C7B1-47D3-B67F-A62EFF666E3E}">
          <x14:id>{1a05e15b-073e-426a-b352-5e7660f00a2d}</x14:id>
        </ext>
      </extLst>
    </cfRule>
  </conditionalFormatting>
  <conditionalFormatting sqref="B23">
    <cfRule type="dataBar" priority="1" dxfId="0">
      <dataBar>
        <cfvo type="min"/>
        <cfvo type="max"/>
        <color rgb="FF63C384"/>
      </dataBar>
      <extLst>
        <ext xmlns:x14="http://schemas.microsoft.com/office/spreadsheetml/2009/9/main" uri="{B025F937-C7B1-47D3-B67F-A62EFF666E3E}">
          <x14:id>{ceca39e8-3ae9-4623-9f70-cf1fbc251e39}</x14:id>
        </ext>
      </extLst>
    </cfRule>
  </conditionalFormatting>
  <printOptions/>
  <pageMargins left="0.75" right="0.75" top="1" bottom="1" header="0.5" footer="0.5"/>
  <pageSetup horizontalDpi="600" verticalDpi="600" orientation="landscape" paperSize="9" scale="85" r:id="rId2"/>
  <headerFooter alignWithMargins="0">
    <oddHeader>&amp;L&amp;"Times New Roman,Bold"&amp;10Buletini Statistikor janar-shtator 2017&amp;"Times New Roman,Regular"
&amp;"Times New Roman,Italic"Statistics January-September 2017</oddHeader>
    <oddFooter>&amp;L&amp;"Times New Roman,Bold"&amp;10AMF - Drejtoria e Statistikës
&amp;"Times New Roman,Italic"FSA -  Statistics Directorate</oddFooter>
  </headerFooter>
  <rowBreaks count="2" manualBreakCount="2">
    <brk id="36" max="7" man="1"/>
    <brk id="37" max="7" man="1"/>
  </rowBreaks>
  <drawing r:id="rId1"/>
  <extLst>
    <ext xmlns:x14="http://schemas.microsoft.com/office/spreadsheetml/2009/9/main" uri="{78C0D931-6437-407d-A8EE-F0AAD7539E65}">
      <x14:conditionalFormattings>
        <x14:conditionalFormatting xmlns:xm="http://schemas.microsoft.com/office/excel/2006/main">
          <x14:cfRule type="dataBar" id="{85ae58ff-4774-4d6c-a9c8-5efb7f4604ef}">
            <x14:dataBar minLength="0" maxLength="100" gradient="0">
              <x14:cfvo type="min"/>
              <x14:cfvo type="max"/>
              <x14:negativeFillColor rgb="FFFF0000"/>
              <x14:axisColor rgb="FF000000"/>
            </x14:dataBar>
            <x14:dxf/>
          </x14:cfRule>
          <xm:sqref>B9:B14 B16:B18 B21:B23</xm:sqref>
        </x14:conditionalFormatting>
        <x14:conditionalFormatting xmlns:xm="http://schemas.microsoft.com/office/excel/2006/main">
          <x14:cfRule type="dataBar" id="{96479a60-c787-492e-914b-33f648df5b9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e7ac520-9dfa-4cc7-a8dd-4450cf89c80f}">
            <x14:dataBar minLength="0" maxLength="100" gradient="0">
              <x14:cfvo type="min"/>
              <x14:cfvo type="max"/>
              <x14:negativeFillColor rgb="FFFF0000"/>
              <x14:axisColor rgb="FF000000"/>
            </x14:dataBar>
            <x14:dxf/>
          </x14:cfRule>
          <x14:cfRule type="dataBar" id="{8a6e5d54-ec4c-4ce5-bfa3-2d614df36ec8}">
            <x14:dataBar minLength="0" maxLength="100" gradient="0">
              <x14:cfvo type="min"/>
              <x14:cfvo type="max"/>
              <x14:negativeFillColor rgb="FFFF0000"/>
              <x14:axisColor rgb="FF000000"/>
            </x14:dataBar>
            <x14:dxf/>
          </x14:cfRule>
          <x14:cfRule type="dataBar" id="{080c91ce-c6b9-4405-b834-984c45d01740}">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4a774e5b-9688-401c-b412-91900f3d9622}">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744528a4-c2cf-44cd-8274-e759332f8699}">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179e6edf-b494-44dd-b123-4a36078e5218}">
            <x14:dataBar minLength="0" maxLength="100" gradient="0">
              <x14:cfvo type="min"/>
              <x14:cfvo type="max"/>
              <x14:negativeFillColor rgb="FFFF0000"/>
              <x14:axisColor rgb="FF000000"/>
            </x14:dataBar>
            <x14:dxf/>
          </x14:cfRule>
          <xm:sqref>C9:D18 D19:D20 C21:D23</xm:sqref>
        </x14:conditionalFormatting>
        <x14:conditionalFormatting xmlns:xm="http://schemas.microsoft.com/office/excel/2006/main">
          <x14:cfRule type="dataBar" id="{7431dc06-7916-4f0d-a1ee-8e584d1427d6}">
            <x14:dataBar minLength="0" maxLength="100" gradient="0">
              <x14:cfvo type="min"/>
              <x14:cfvo type="max"/>
              <x14:negativeFillColor rgb="FFFF0000"/>
              <x14:axisColor rgb="FF000000"/>
            </x14:dataBar>
            <x14:dxf/>
          </x14:cfRule>
          <x14:cfRule type="dataBar" id="{0e70a0c0-b96d-4f25-8ff2-1cdb23b684ef}">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f6f6b60a-a31f-4b73-8e0f-e899814a67c0}">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2c4c3a78-6266-4de1-9065-d4f855d3ff38}">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b340e753-5a2b-4b54-a58a-ff6fd92b16d3}">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bee78e9f-96ee-40ae-8702-8414b75f73e7}">
            <x14:dataBar minLength="0" maxLength="100" gradient="0">
              <x14:cfvo type="min"/>
              <x14:cfvo type="max"/>
              <x14:negativeFillColor rgb="FFFF0000"/>
              <x14:axisColor rgb="FF000000"/>
            </x14:dataBar>
            <x14:dxf/>
          </x14:cfRule>
          <xm:sqref>C9:C18 C21:C23 D9:E23</xm:sqref>
        </x14:conditionalFormatting>
        <x14:conditionalFormatting xmlns:xm="http://schemas.microsoft.com/office/excel/2006/main">
          <x14:cfRule type="dataBar" id="{5bd89643-ad24-4112-9af7-8a47f68f4775}">
            <x14:dataBar minLength="0" maxLength="100" gradient="0">
              <x14:cfvo type="min"/>
              <x14:cfvo type="max"/>
              <x14:negativeFillColor rgb="FFFF0000"/>
              <x14:axisColor rgb="FF000000"/>
            </x14:dataBar>
            <x14:dxf/>
          </x14:cfRule>
          <x14:cfRule type="dataBar" id="{0d398de7-7f91-47a0-9c35-84203f9192f4}">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8fc4e73-4c25-4f07-bcce-6d1bbfbeac8b}">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a544fc01-2c8f-42f8-92bc-959bd1f3e1f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a22d5d4c-6894-4f3f-b661-55b14c8a176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4e700c4-b75e-418a-a10d-bfa2f71d2f1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f8c5a92-4f24-4347-a72b-7cdd7b227e0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d18c27a-90d1-429a-bbf8-37fa0e3d99d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653f393-7d6a-471c-b709-4612dde543e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51709bc-f57a-41e6-ae64-1f4663ba262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9ea965b-b057-4610-9335-28aae2cfaaf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54ea365-8f08-4f86-9e01-806d033ff65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902ca07e-4625-41a7-a867-aac58a0983d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3aaf46db-f270-4391-bf07-bbcb5e61920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992929a8-2979-4356-b131-00e3b3f5ec9f}">
            <x14:dataBar minLength="0" maxLength="100" gradient="0">
              <x14:cfvo type="min"/>
              <x14:cfvo type="max"/>
              <x14:negativeFillColor rgb="FFFF0000"/>
              <x14:axisColor rgb="FF000000"/>
            </x14:dataBar>
            <x14:dxf/>
          </x14:cfRule>
          <x14:cfRule type="dataBar" id="{652ce615-ca0c-4f52-861b-29209e685419}">
            <x14:dataBar minLength="0" maxLength="100" gradient="0">
              <x14:cfvo type="min"/>
              <x14:cfvo type="max"/>
              <x14:negativeFillColor rgb="FFFF0000"/>
              <x14:axisColor rgb="FF000000"/>
            </x14:dataBar>
            <x14:dxf/>
          </x14:cfRule>
          <x14:cfRule type="dataBar" id="{1fb23a5a-70fa-4de8-b225-bffe3b19557a}">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62f9f07e-d959-4ad6-82fe-5b05201e7aba}">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5823d09b-8b44-42a7-9bac-19865875060a}">
            <x14:dataBar minLength="0" maxLength="100" gradient="0">
              <x14:cfvo type="min"/>
              <x14:cfvo type="max"/>
              <x14:negativeFillColor rgb="FFFF0000"/>
              <x14:axisColor rgb="FF000000"/>
            </x14:dataBar>
            <x14:dxf/>
          </x14:cfRule>
          <x14:cfRule type="dataBar" id="{67110583-cc49-49b5-8773-2bbcfead25b3}">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7477f377-77cf-4a41-9acc-f717d6cec7bc}">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d3239aa6-e179-4292-8020-18a84e96b9c1}">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d0bcf2b-7d06-4c2d-8756-6048a799077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97508aa-893f-41db-b0bd-186523e8be1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7df0903-eab6-4df4-bbd6-d0be2bfd5a1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8958bc0-ef39-4b38-b362-e6a76e7d380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4d42248-2119-4eb3-b088-85c282da18b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adab7e9-c6b4-4ecd-83bb-f71e810bc771}">
            <x14:dataBar minLength="0" maxLength="100" gradient="0">
              <x14:cfvo type="min"/>
              <x14:cfvo type="max"/>
              <x14:negativeFillColor rgb="FFFF0000"/>
              <x14:axisColor rgb="FF000000"/>
            </x14:dataBar>
            <x14:dxf/>
          </x14:cfRule>
          <x14:cfRule type="dataBar" id="{217f3c2f-6ac3-4e08-aecb-75925c24a4c2}">
            <x14:dataBar minLength="0" maxLength="100" gradient="0">
              <x14:cfvo type="min"/>
              <x14:cfvo type="max"/>
              <x14:negativeFillColor rgb="FFFF0000"/>
              <x14:axisColor rgb="FF000000"/>
            </x14:dataBar>
            <x14:dxf/>
          </x14:cfRule>
          <x14:cfRule type="dataBar" id="{8732622e-2bc9-49a1-9d81-cae65b013fe4}">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969aab00-2591-4704-86d1-dc3d9e349dd4}">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2be243cf-a18b-4142-8752-fe536e810082}">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8ba2fb02-3fdf-41fb-9dd3-8aecc45cc2a4}">
            <x14:dataBar minLength="0" maxLength="100" gradient="0">
              <x14:cfvo type="min"/>
              <x14:cfvo type="max"/>
              <x14:negativeFillColor rgb="FFFF0000"/>
              <x14:axisColor rgb="FF000000"/>
            </x14:dataBar>
            <x14:dxf/>
          </x14:cfRule>
          <x14:cfRule type="dataBar" id="{6c2fd2ce-a7b5-4e8e-b450-631e7e384927}">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8b803be7-73f2-4864-8cb4-c4d00f012c2f}">
            <x14:dataBar minLength="0" maxLength="100" gradient="0">
              <x14:cfvo type="min"/>
              <x14:cfvo type="max"/>
              <x14:negativeFillColor rgb="FFFF0000"/>
              <x14:axisColor rgb="FF000000"/>
            </x14:dataBar>
            <x14:dxf/>
          </x14:cfRule>
          <x14:cfRule type="dataBar" id="{ab1d457b-aa51-4f24-ac18-aa36a0755f8a}">
            <x14:dataBar minLength="0" maxLength="100" gradient="0">
              <x14:cfvo type="min"/>
              <x14:cfvo type="max"/>
              <x14:negativeFillColor rgb="FFFF0000"/>
              <x14:axisColor rgb="FF000000"/>
            </x14:dataBar>
            <x14:dxf/>
          </x14:cfRule>
          <x14:cfRule type="dataBar" id="{ba77220f-2ddc-4622-ad4e-4157e10a586e}">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1c5aea2f-fdb9-47b4-a3b6-8d759e628804}">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c90ae7d3-67a0-419a-a977-d994ea307a9d}">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74dd7ccb-5af4-4dd4-aad8-440550de86ea}">
            <x14:dataBar minLength="0" maxLength="100" gradient="0">
              <x14:cfvo type="min"/>
              <x14:cfvo type="max"/>
              <x14:negativeFillColor rgb="FFFF0000"/>
              <x14:axisColor rgb="FF000000"/>
            </x14:dataBar>
            <x14:dxf/>
          </x14:cfRule>
          <x14:cfRule type="dataBar" id="{7e0b8341-b6c8-4618-b46d-f4ea6fe3c0b0}">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934f22c4-6428-4d5c-bf2e-61a6aa823bf8}">
            <x14:dataBar minLength="0" maxLength="100" gradient="0">
              <x14:cfvo type="min"/>
              <x14:cfvo type="max"/>
              <x14:negativeFillColor rgb="FFFF0000"/>
              <x14:axisColor rgb="FF000000"/>
            </x14:dataBar>
            <x14:dxf/>
          </x14:cfRule>
          <x14:cfRule type="dataBar" id="{19ca765c-0a9b-4e8c-b50d-e809a47e593b}">
            <x14:dataBar minLength="0" maxLength="100" gradient="0">
              <x14:cfvo type="min"/>
              <x14:cfvo type="max"/>
              <x14:negativeFillColor rgb="FFFF0000"/>
              <x14:axisColor rgb="FF000000"/>
            </x14:dataBar>
            <x14:dxf/>
          </x14:cfRule>
          <x14:cfRule type="dataBar" id="{b51f6cf9-2309-47b9-bc6d-75911729e1e7}">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2e9e1c3d-f8cf-402b-9f2a-99b79d0c9365}">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36a1b6d8-5d83-4f33-bfb5-72367cc9aa17}">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14da39bc-70ef-4c4c-b297-512905f9856a}">
            <x14:dataBar minLength="0" maxLength="100" gradient="0">
              <x14:cfvo type="min"/>
              <x14:cfvo type="max"/>
              <x14:negativeFillColor rgb="FFFF0000"/>
              <x14:axisColor rgb="FF000000"/>
            </x14:dataBar>
            <x14:dxf/>
          </x14:cfRule>
          <x14:cfRule type="dataBar" id="{aed196f9-4183-4153-af82-9d02ecb5706a}">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736cf8cd-42c5-4435-8997-11fea708a179}">
            <x14:dataBar minLength="0" maxLength="100" gradient="0">
              <x14:cfvo type="min"/>
              <x14:cfvo type="max"/>
              <x14:negativeFillColor rgb="FFFF0000"/>
              <x14:axisColor rgb="FF000000"/>
            </x14:dataBar>
            <x14:dxf/>
          </x14:cfRule>
          <x14:cfRule type="dataBar" id="{620de354-3365-4f04-820a-9e08b1559406}">
            <x14:dataBar minLength="0" maxLength="100" gradient="0">
              <x14:cfvo type="min"/>
              <x14:cfvo type="max"/>
              <x14:negativeFillColor rgb="FFFF0000"/>
              <x14:axisColor rgb="FF000000"/>
            </x14:dataBar>
            <x14:dxf/>
          </x14:cfRule>
          <x14:cfRule type="dataBar" id="{a024c4dd-a017-4592-b8b6-8951ce824bc2}">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b84727c2-bf6f-4bce-825b-bf1eec661de7}">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ed4d7d79-649b-4c2c-b36f-ae420d7ce533}">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e6175a9c-dc5e-4209-84a7-417a1426d6c4}">
            <x14:dataBar minLength="0" maxLength="100" gradient="0">
              <x14:cfvo type="min"/>
              <x14:cfvo type="max"/>
              <x14:negativeFillColor rgb="FFFF0000"/>
              <x14:axisColor rgb="FF000000"/>
            </x14:dataBar>
            <x14:dxf/>
          </x14:cfRule>
          <x14:cfRule type="dataBar" id="{c9408b3d-dbfb-4c81-9e6b-c650e554c965}">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6a3aede1-1888-494f-9b57-ceb50b58c196}">
            <x14:dataBar minLength="0" maxLength="100" gradient="0">
              <x14:cfvo type="min"/>
              <x14:cfvo type="max"/>
              <x14:negativeFillColor rgb="FFFF0000"/>
              <x14:axisColor rgb="FF000000"/>
            </x14:dataBar>
            <x14:dxf/>
          </x14:cfRule>
          <x14:cfRule type="dataBar" id="{50c6cde7-cb2b-40dd-a503-cf722649e17c}">
            <x14:dataBar minLength="0" maxLength="100" gradient="0">
              <x14:cfvo type="min"/>
              <x14:cfvo type="max"/>
              <x14:negativeFillColor rgb="FFFF0000"/>
              <x14:axisColor rgb="FF000000"/>
            </x14:dataBar>
            <x14:dxf/>
          </x14:cfRule>
          <x14:cfRule type="dataBar" id="{1ab3b08f-c5a7-43c1-a0a6-51886b97255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4c2443fa-d322-453a-b82d-570d9d1e1ca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537633ba-5e71-4077-990f-5ad59e3b30e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b034b0d-e5bc-44f7-b178-c330378bb34c}">
            <x14:dataBar minLength="0" maxLength="100" gradient="0">
              <x14:cfvo type="min"/>
              <x14:cfvo type="max"/>
              <x14:negativeFillColor rgb="FFFF0000"/>
              <x14:axisColor rgb="FF000000"/>
            </x14:dataBar>
            <x14:dxf/>
          </x14:cfRule>
          <x14:cfRule type="dataBar" id="{db1744ae-54c6-4c1f-89d3-d0071706c32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2c65bca4-f8ff-4462-9243-7e82ba862b99}">
            <x14:dataBar minLength="0" maxLength="100" gradient="0">
              <x14:cfvo type="min"/>
              <x14:cfvo type="max"/>
              <x14:negativeFillColor rgb="FFFF0000"/>
              <x14:axisColor rgb="FF000000"/>
            </x14:dataBar>
            <x14:dxf/>
          </x14:cfRule>
          <x14:cfRule type="dataBar" id="{e252568c-950a-4bd1-a5fa-e2a512a8f3cd}">
            <x14:dataBar minLength="0" maxLength="100" gradient="0">
              <x14:cfvo type="min"/>
              <x14:cfvo type="max"/>
              <x14:negativeFillColor rgb="FFFF0000"/>
              <x14:axisColor rgb="FF000000"/>
            </x14:dataBar>
            <x14:dxf/>
          </x14:cfRule>
          <x14:cfRule type="dataBar" id="{cd0bccfe-65c9-4788-a0a4-9e8f46c5d32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fb15be71-2aaa-4d1c-adf4-302a2e1d1f0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415f6d59-ec70-490d-960f-ff7fe66907e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0c5677c-535c-422e-8ae2-3612bcd1323e}">
            <x14:dataBar minLength="0" maxLength="100" gradient="0">
              <x14:cfvo type="min"/>
              <x14:cfvo type="max"/>
              <x14:negativeFillColor rgb="FFFF0000"/>
              <x14:axisColor rgb="FF000000"/>
            </x14:dataBar>
            <x14:dxf/>
          </x14:cfRule>
          <x14:cfRule type="dataBar" id="{1786af52-66d1-401c-9a9a-aacf97aeef88}">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408d89ca-461d-4afe-be2d-7ef499224b5d}">
            <x14:dataBar minLength="0" maxLength="100" gradient="0">
              <x14:cfvo type="min"/>
              <x14:cfvo type="max"/>
              <x14:negativeFillColor rgb="FFFF0000"/>
              <x14:axisColor rgb="FF000000"/>
            </x14:dataBar>
            <x14:dxf/>
          </x14:cfRule>
          <x14:cfRule type="dataBar" id="{8f0fbcc3-13e3-450d-b11e-e8ea5a4c4855}">
            <x14:dataBar minLength="0" maxLength="100" gradient="0">
              <x14:cfvo type="min"/>
              <x14:cfvo type="max"/>
              <x14:negativeFillColor rgb="FFFF0000"/>
              <x14:axisColor rgb="FF000000"/>
            </x14:dataBar>
            <x14:dxf/>
          </x14:cfRule>
          <x14:cfRule type="dataBar" id="{67992bd8-d75b-4d5a-a571-cf9065925d56}">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92f7c596-ab6b-41c5-9644-42f65fce57da}">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bec68133-a7a9-4a6c-9d5f-23ff1bc99210}">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81b01e67-d94f-4366-bb1c-db22665105bd}">
            <x14:dataBar minLength="0" maxLength="100" gradient="0">
              <x14:cfvo type="min"/>
              <x14:cfvo type="max"/>
              <x14:negativeFillColor rgb="FFFF0000"/>
              <x14:axisColor rgb="FF000000"/>
            </x14:dataBar>
            <x14:dxf/>
          </x14:cfRule>
          <x14:cfRule type="dataBar" id="{ef391adb-bdf5-4b35-ac5c-7ac0b0034d9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8cd2c82-6883-403e-afd2-4e1e189d50e2}">
            <x14:dataBar minLength="0" maxLength="100" gradient="0">
              <x14:cfvo type="min"/>
              <x14:cfvo type="max"/>
              <x14:negativeFillColor rgb="FFFF0000"/>
              <x14:axisColor rgb="FF000000"/>
            </x14:dataBar>
            <x14:dxf/>
          </x14:cfRule>
          <x14:cfRule type="dataBar" id="{e2c6df51-56da-4aa0-9a69-a2dd83e66fa7}">
            <x14:dataBar minLength="0" maxLength="100" gradient="0">
              <x14:cfvo type="min"/>
              <x14:cfvo type="max"/>
              <x14:negativeFillColor rgb="FFFF0000"/>
              <x14:axisColor rgb="FF000000"/>
            </x14:dataBar>
            <x14:dxf/>
          </x14:cfRule>
          <x14:cfRule type="dataBar" id="{f6ab695b-8c11-4630-a779-cf9a71785530}">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1eec8612-bbf7-4a0c-a0b8-58ef8e13f8d5}">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d20c6c5f-9dab-4e9b-8491-46eec2579264}">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fd050eb7-2123-42d7-91ba-b044b65f5539}">
            <x14:dataBar minLength="0" maxLength="100" gradient="0">
              <x14:cfvo type="min"/>
              <x14:cfvo type="max"/>
              <x14:negativeFillColor rgb="FFFF0000"/>
              <x14:axisColor rgb="FF000000"/>
            </x14:dataBar>
            <x14:dxf/>
          </x14:cfRule>
          <x14:cfRule type="dataBar" id="{2b57ff43-19bc-434c-9d9a-4d0a7d4658c9}">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1f0b4607-5a59-4bbc-8136-5bf9f20fd7c2}">
            <x14:dataBar minLength="0" maxLength="100" gradient="0">
              <x14:cfvo type="min"/>
              <x14:cfvo type="max"/>
              <x14:negativeFillColor rgb="FFFF0000"/>
              <x14:axisColor rgb="FF000000"/>
            </x14:dataBar>
            <x14:dxf/>
          </x14:cfRule>
          <x14:cfRule type="dataBar" id="{017395fc-1ab7-489b-8690-6ba869e5c2db}">
            <x14:dataBar minLength="0" maxLength="100" gradient="0">
              <x14:cfvo type="min"/>
              <x14:cfvo type="max"/>
              <x14:negativeFillColor rgb="FFFF0000"/>
              <x14:axisColor rgb="FF000000"/>
            </x14:dataBar>
            <x14:dxf/>
          </x14:cfRule>
          <x14:cfRule type="dataBar" id="{4b1466ac-a421-46a3-b08b-4d726e365258}">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fd7dc4e1-aeff-48e2-8097-4ccae0cc3e89}">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74c8d30d-3838-43ea-b0a7-4731051d95fb}">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9e9353f1-bbcc-45f7-8331-76bd7acde514}">
            <x14:dataBar minLength="0" maxLength="100" gradient="0">
              <x14:cfvo type="min"/>
              <x14:cfvo type="max"/>
              <x14:negativeFillColor rgb="FFFF0000"/>
              <x14:axisColor rgb="FF000000"/>
            </x14:dataBar>
            <x14:dxf/>
          </x14:cfRule>
          <x14:cfRule type="dataBar" id="{c2270fcf-6e75-4c31-99ae-5f3fae310387}">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726bd0f7-3ac7-4a6a-ad53-8bef06864a4f}">
            <x14:dataBar minLength="0" maxLength="100" gradient="0">
              <x14:cfvo type="min"/>
              <x14:cfvo type="max"/>
              <x14:negativeFillColor rgb="FFFF0000"/>
              <x14:axisColor rgb="FF000000"/>
            </x14:dataBar>
            <x14:dxf/>
          </x14:cfRule>
          <x14:cfRule type="dataBar" id="{2ff645f4-d567-4f29-9d04-550bc3e10316}">
            <x14:dataBar minLength="0" maxLength="100" gradient="0">
              <x14:cfvo type="min"/>
              <x14:cfvo type="max"/>
              <x14:negativeFillColor rgb="FFFF0000"/>
              <x14:axisColor rgb="FF000000"/>
            </x14:dataBar>
            <x14:dxf/>
          </x14:cfRule>
          <x14:cfRule type="dataBar" id="{2f5a4b71-92ed-466a-80d8-dfdbdff60c51}">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4a6199da-594b-4298-908b-8b893cb2c471}">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b24ab730-c31d-45df-8774-277d80aa5a5a}">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d2b2688b-3c56-4cc4-ab1f-fdcf6d45b452}">
            <x14:dataBar minLength="0" maxLength="100" gradient="0">
              <x14:cfvo type="min"/>
              <x14:cfvo type="max"/>
              <x14:negativeFillColor rgb="FFFF0000"/>
              <x14:axisColor rgb="FF000000"/>
            </x14:dataBar>
            <x14:dxf/>
          </x14:cfRule>
          <x14:cfRule type="dataBar" id="{50f20691-8e33-4bb0-b598-4d3f99b68259}">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d41f5a1b-68e6-461d-8c65-198b0694e4f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4620edc-cdfe-4157-9b40-bb71119c18a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df8b05a-f0b3-4ca8-8ffd-cf9d0f5cc15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a05e15b-073e-426a-b352-5e7660f00a2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eca39e8-3ae9-4623-9f70-cf1fbc251e39}">
            <x14:dataBar minLength="0" maxLength="100" gradient="0">
              <x14:cfvo type="min"/>
              <x14:cfvo type="max"/>
              <x14:negativeFillColor rgb="FFFF0000"/>
              <x14:axisColor rgb="FF000000"/>
            </x14:dataBar>
            <x14:dxf/>
          </x14:cfRule>
          <xm:sqref>B23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2017-10-25T09:14:56Z</cp:lastPrinted>
  <dcterms:created xsi:type="dcterms:W3CDTF">2008-02-07T08:10:45Z</dcterms:created>
  <dcterms:modified xsi:type="dcterms:W3CDTF">2017-10-25T09:15:27Z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